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5910" activeTab="1"/>
  </bookViews>
  <sheets>
    <sheet name="русский язык общий" sheetId="1" r:id="rId1"/>
    <sheet name="математика общий" sheetId="2" r:id="rId2"/>
  </sheets>
  <externalReferences>
    <externalReference r:id="rId5"/>
  </externalReferences>
  <definedNames>
    <definedName name="S1_FileName" hidden="1">'[1]XLR_NoRangeSheet'!$G$6</definedName>
    <definedName name="S1_FName1" hidden="1">'[1]XLR_NoRangeSheet'!$I$6</definedName>
    <definedName name="S1_FName10" hidden="1">'[1]XLR_NoRangeSheet'!$R$6</definedName>
    <definedName name="S1_FName11" hidden="1">'[1]XLR_NoRangeSheet'!$S$6</definedName>
    <definedName name="S1_FName12" hidden="1">'[1]XLR_NoRangeSheet'!$T$6</definedName>
    <definedName name="S1_FName13" hidden="1">'[1]XLR_NoRangeSheet'!$U$6</definedName>
    <definedName name="S1_FName14" hidden="1">'[1]XLR_NoRangeSheet'!$V$6</definedName>
    <definedName name="S1_FName15" hidden="1">'[1]XLR_NoRangeSheet'!$W$6</definedName>
    <definedName name="S1_FName18" hidden="1">'[1]XLR_NoRangeSheet'!$Z$6</definedName>
    <definedName name="S1_FName2" hidden="1">'[1]XLR_NoRangeSheet'!$J$6</definedName>
    <definedName name="S1_FName3" hidden="1">'[1]XLR_NoRangeSheet'!$K$6</definedName>
    <definedName name="S1_FName4" hidden="1">'[1]XLR_NoRangeSheet'!$L$6</definedName>
    <definedName name="S1_FName5" hidden="1">'[1]XLR_NoRangeSheet'!$M$6</definedName>
    <definedName name="S1_FName6" hidden="1">'[1]XLR_NoRangeSheet'!$N$6</definedName>
    <definedName name="S1_InstType" hidden="1">'[1]XLR_NoRangeSheet'!$D$6</definedName>
    <definedName name="S1_MinBall" hidden="1">'[1]XLR_NoRangeSheet'!$H$6</definedName>
    <definedName name="S1_SchoolCode" hidden="1">'[1]XLR_NoRangeSheet'!$E$6</definedName>
    <definedName name="S1_SubjectCode" hidden="1">'[1]XLR_NoRangeSheet'!$F$6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<sst xmlns="http://schemas.openxmlformats.org/spreadsheetml/2006/main" count="184" uniqueCount="46">
  <si>
    <t>отклонение</t>
  </si>
  <si>
    <t>сектор С</t>
  </si>
  <si>
    <t>сектор Д</t>
  </si>
  <si>
    <t xml:space="preserve">с. Александровска </t>
  </si>
  <si>
    <t>с. Васильевка</t>
  </si>
  <si>
    <t>с. В.Белозерки</t>
  </si>
  <si>
    <t>.с. Выселки</t>
  </si>
  <si>
    <t>.п. Луначарский</t>
  </si>
  <si>
    <t>с. Мусорка</t>
  </si>
  <si>
    <t>с. Н.Санчелеево</t>
  </si>
  <si>
    <t>с. Н.Бинарадка</t>
  </si>
  <si>
    <t>с. Пискалы</t>
  </si>
  <si>
    <t>с. Подстепки</t>
  </si>
  <si>
    <t>с. Р.Борковка</t>
  </si>
  <si>
    <t>с. Ташелка</t>
  </si>
  <si>
    <t>с. С.Солонец</t>
  </si>
  <si>
    <t>с. Узюково</t>
  </si>
  <si>
    <t>с. Хрящевка</t>
  </si>
  <si>
    <t>с. Ягодное</t>
  </si>
  <si>
    <t>СОШ № 1</t>
  </si>
  <si>
    <t>СОШ № 6</t>
  </si>
  <si>
    <t>СОШ № 7</t>
  </si>
  <si>
    <t>СОШ № 8</t>
  </si>
  <si>
    <t>СОШ № 10</t>
  </si>
  <si>
    <t>СОШ № 13</t>
  </si>
  <si>
    <t>СОШ № 14</t>
  </si>
  <si>
    <t>СОШ № 16</t>
  </si>
  <si>
    <t>средний балл ГИА-2010 по Самарской области - 32,4</t>
  </si>
  <si>
    <t>средний балл ЕГЭ-2012 по Самарской области - 65</t>
  </si>
  <si>
    <t>средний балл ГИА-2010 по ОУ</t>
  </si>
  <si>
    <t>средний балл ГИА-2010 по Самарской области</t>
  </si>
  <si>
    <t>средний балл ЕГЭ-2012 по Самарской области</t>
  </si>
  <si>
    <t>средний балл ЕГЭ-2012 по ОУ</t>
  </si>
  <si>
    <t>средний балл ГИА-2010 по Самарской области - 14,9</t>
  </si>
  <si>
    <t>средний балл ЕГЭ-2012 по Самарской области - 47,4</t>
  </si>
  <si>
    <t>сектор А</t>
  </si>
  <si>
    <t>сектор В</t>
  </si>
  <si>
    <t xml:space="preserve">с.Александровска </t>
  </si>
  <si>
    <t>с.Н.Санчелеево</t>
  </si>
  <si>
    <t xml:space="preserve">с.Александровка </t>
  </si>
  <si>
    <t>сектор B</t>
  </si>
  <si>
    <t>сектор C</t>
  </si>
  <si>
    <t>п.Луначарский</t>
  </si>
  <si>
    <t>с.Н.Бинарадка</t>
  </si>
  <si>
    <t>сектор D</t>
  </si>
  <si>
    <t>сектор А, 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</si>
</sst>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2.5"/>
      <name val="Times New Roman"/>
      <family val="1"/>
    </font>
    <font>
      <sz val="2.25"/>
      <name val="Times New Roman"/>
      <family val="1"/>
    </font>
    <font>
      <sz val="9"/>
      <color indexed="18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/>
    </xf>
    <xf numFmtId="0" fontId="4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'русский язык общий'!$J$2</c:f>
              <c:strCache>
                <c:ptCount val="1"/>
                <c:pt idx="0">
                  <c:v>средний балл ГИА-2010 по ОУ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общий'!$I$3:$I$7</c:f>
              <c:strCache/>
            </c:strRef>
          </c:cat>
          <c:val>
            <c:numRef>
              <c:f>'русский язык общий'!$J$3:$J$7</c:f>
              <c:numCache/>
            </c:numRef>
          </c:val>
          <c:smooth val="0"/>
        </c:ser>
        <c:ser>
          <c:idx val="1"/>
          <c:order val="1"/>
          <c:tx>
            <c:strRef>
              <c:f>'русский язык общий'!$K$2</c:f>
              <c:strCache>
                <c:ptCount val="1"/>
                <c:pt idx="0">
                  <c:v>средний балл ГИА-2010 по Самарской области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общий'!$I$3:$I$7</c:f>
              <c:strCache/>
            </c:strRef>
          </c:cat>
          <c:val>
            <c:numRef>
              <c:f>'русский язык общий'!$K$3:$K$7</c:f>
              <c:numCache/>
            </c:numRef>
          </c:val>
          <c:smooth val="0"/>
        </c:ser>
        <c:ser>
          <c:idx val="2"/>
          <c:order val="2"/>
          <c:tx>
            <c:strRef>
              <c:f>'русский язык общий'!$M$2</c:f>
              <c:strCache>
                <c:ptCount val="1"/>
                <c:pt idx="0">
                  <c:v>средний балл ЕГЭ-2012 по ОУ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общий'!$I$3:$I$7</c:f>
              <c:strCache/>
            </c:strRef>
          </c:cat>
          <c:val>
            <c:numRef>
              <c:f>'русский язык общий'!$M$3:$M$7</c:f>
              <c:numCache/>
            </c:numRef>
          </c:val>
          <c:smooth val="0"/>
        </c:ser>
        <c:ser>
          <c:idx val="3"/>
          <c:order val="3"/>
          <c:tx>
            <c:strRef>
              <c:f>'русский язык общий'!$N$2</c:f>
              <c:strCache>
                <c:ptCount val="1"/>
                <c:pt idx="0">
                  <c:v>средний балл ЕГЭ-2012 по Самарской области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общий'!$I$3:$I$7</c:f>
              <c:strCache/>
            </c:strRef>
          </c:cat>
          <c:val>
            <c:numRef>
              <c:f>'русский язык общий'!$N$3:$N$7</c:f>
              <c:numCache/>
            </c:numRef>
          </c:val>
          <c:smooth val="0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2437101"/>
        <c:crossesAt val="20"/>
        <c:auto val="1"/>
        <c:lblOffset val="100"/>
        <c:noMultiLvlLbl val="0"/>
      </c:catAx>
      <c:valAx>
        <c:axId val="62437101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1439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'математика общий'!$AN$2</c:f>
              <c:strCache>
                <c:ptCount val="1"/>
                <c:pt idx="0">
                  <c:v>средний балл ГИА-2010 по ОУ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общий'!$AM$3:$AM$8</c:f>
              <c:strCache/>
            </c:strRef>
          </c:cat>
          <c:val>
            <c:numRef>
              <c:f>'математика общий'!$AN$3:$AN$8</c:f>
              <c:numCache/>
            </c:numRef>
          </c:val>
          <c:smooth val="0"/>
        </c:ser>
        <c:ser>
          <c:idx val="1"/>
          <c:order val="1"/>
          <c:tx>
            <c:strRef>
              <c:f>'математика общий'!$AO$2</c:f>
              <c:strCache>
                <c:ptCount val="1"/>
                <c:pt idx="0">
                  <c:v>средний балл ГИА-2010 по Самарской области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общий'!$AM$3:$AM$8</c:f>
              <c:strCache/>
            </c:strRef>
          </c:cat>
          <c:val>
            <c:numRef>
              <c:f>'математика общий'!$AO$3:$AO$8</c:f>
              <c:numCache/>
            </c:numRef>
          </c:val>
          <c:smooth val="0"/>
        </c:ser>
        <c:ser>
          <c:idx val="2"/>
          <c:order val="2"/>
          <c:tx>
            <c:strRef>
              <c:f>'математика общий'!$AQ$2</c:f>
              <c:strCache>
                <c:ptCount val="1"/>
                <c:pt idx="0">
                  <c:v>средний балл ЕГЭ-2012 по ОУ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общий'!$AM$3:$AM$8</c:f>
              <c:strCache/>
            </c:strRef>
          </c:cat>
          <c:val>
            <c:numRef>
              <c:f>'математика общий'!$AQ$3:$AQ$8</c:f>
              <c:numCache/>
            </c:numRef>
          </c:val>
          <c:smooth val="0"/>
        </c:ser>
        <c:ser>
          <c:idx val="3"/>
          <c:order val="3"/>
          <c:tx>
            <c:strRef>
              <c:f>'математика общий'!$AR$2</c:f>
              <c:strCache>
                <c:ptCount val="1"/>
                <c:pt idx="0">
                  <c:v>средний балл ЕГЭ-2012 по Самарской области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общий'!$AM$3:$AM$8</c:f>
              <c:strCache/>
            </c:strRef>
          </c:cat>
          <c:val>
            <c:numRef>
              <c:f>'математика общий'!$AR$3:$AR$8</c:f>
              <c:numCache/>
            </c:numRef>
          </c:val>
          <c:smooth val="0"/>
        </c:ser>
        <c:marker val="1"/>
        <c:axId val="29766950"/>
        <c:axId val="66575959"/>
      </c:lineChart>
      <c:catAx>
        <c:axId val="297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575959"/>
        <c:crosses val="autoZero"/>
        <c:auto val="1"/>
        <c:lblOffset val="100"/>
        <c:noMultiLvlLbl val="0"/>
      </c:catAx>
      <c:valAx>
        <c:axId val="66575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6695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'русский язык общий'!$T$2</c:f>
              <c:strCache>
                <c:ptCount val="1"/>
                <c:pt idx="0">
                  <c:v>средний балл ГИА-2010 по ОУ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общий'!$S$3:$S$5</c:f>
              <c:strCache/>
            </c:strRef>
          </c:cat>
          <c:val>
            <c:numRef>
              <c:f>'русский язык общий'!$T$3:$T$5</c:f>
              <c:numCache/>
            </c:numRef>
          </c:val>
          <c:smooth val="0"/>
        </c:ser>
        <c:ser>
          <c:idx val="1"/>
          <c:order val="1"/>
          <c:tx>
            <c:strRef>
              <c:f>'русский язык общий'!$U$2</c:f>
              <c:strCache>
                <c:ptCount val="1"/>
                <c:pt idx="0">
                  <c:v>средний балл ГИА-2010 по Самарской области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общий'!$S$3:$S$5</c:f>
              <c:strCache/>
            </c:strRef>
          </c:cat>
          <c:val>
            <c:numRef>
              <c:f>'русский язык общий'!$U$3:$U$5</c:f>
              <c:numCache/>
            </c:numRef>
          </c:val>
          <c:smooth val="0"/>
        </c:ser>
        <c:ser>
          <c:idx val="2"/>
          <c:order val="2"/>
          <c:tx>
            <c:strRef>
              <c:f>'русский язык общий'!$W$2</c:f>
              <c:strCache>
                <c:ptCount val="1"/>
                <c:pt idx="0">
                  <c:v>средний балл ЕГЭ-2012 по ОУ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общий'!$S$3:$S$5</c:f>
              <c:strCache/>
            </c:strRef>
          </c:cat>
          <c:val>
            <c:numRef>
              <c:f>'русский язык общий'!$W$3:$W$5</c:f>
              <c:numCache/>
            </c:numRef>
          </c:val>
          <c:smooth val="0"/>
        </c:ser>
        <c:ser>
          <c:idx val="3"/>
          <c:order val="3"/>
          <c:tx>
            <c:strRef>
              <c:f>'русский язык общий'!$X$2</c:f>
              <c:strCache>
                <c:ptCount val="1"/>
                <c:pt idx="0">
                  <c:v>средний балл ЕГЭ-2012 по Самарской области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общий'!$S$3:$S$5</c:f>
              <c:strCache/>
            </c:strRef>
          </c:cat>
          <c:val>
            <c:numRef>
              <c:f>'русский язык общий'!$X$3:$X$5</c:f>
              <c:numCache/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0391"/>
        <c:crossesAt val="20"/>
        <c:auto val="1"/>
        <c:lblOffset val="100"/>
        <c:noMultiLvlLbl val="0"/>
      </c:catAx>
      <c:valAx>
        <c:axId val="24240391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2506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'русский язык общий'!$AD$2</c:f>
              <c:strCache>
                <c:ptCount val="1"/>
                <c:pt idx="0">
                  <c:v>средний балл ГИА-2010 по ОУ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общий'!$AC$3:$AC$13</c:f>
              <c:strCache/>
            </c:strRef>
          </c:cat>
          <c:val>
            <c:numRef>
              <c:f>'русский язык общий'!$AD$3:$AD$13</c:f>
              <c:numCache/>
            </c:numRef>
          </c:val>
          <c:smooth val="0"/>
        </c:ser>
        <c:ser>
          <c:idx val="1"/>
          <c:order val="1"/>
          <c:tx>
            <c:strRef>
              <c:f>'русский язык общий'!$AE$2</c:f>
              <c:strCache>
                <c:ptCount val="1"/>
                <c:pt idx="0">
                  <c:v>средний балл ГИА-2010 по Самарской области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общий'!$AC$3:$AC$13</c:f>
              <c:strCache/>
            </c:strRef>
          </c:cat>
          <c:val>
            <c:numRef>
              <c:f>'русский язык общий'!$AE$3:$AE$13</c:f>
              <c:numCache/>
            </c:numRef>
          </c:val>
          <c:smooth val="0"/>
        </c:ser>
        <c:ser>
          <c:idx val="2"/>
          <c:order val="2"/>
          <c:tx>
            <c:strRef>
              <c:f>'русский язык общий'!$AG$2</c:f>
              <c:strCache>
                <c:ptCount val="1"/>
                <c:pt idx="0">
                  <c:v>средний балл ЕГЭ-2012 по ОУ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общий'!$AC$3:$AC$13</c:f>
              <c:strCache/>
            </c:strRef>
          </c:cat>
          <c:val>
            <c:numRef>
              <c:f>'русский язык общий'!$AG$3:$AG$13</c:f>
              <c:numCache/>
            </c:numRef>
          </c:val>
          <c:smooth val="0"/>
        </c:ser>
        <c:ser>
          <c:idx val="3"/>
          <c:order val="3"/>
          <c:tx>
            <c:strRef>
              <c:f>'русский язык общий'!$AH$2</c:f>
              <c:strCache>
                <c:ptCount val="1"/>
                <c:pt idx="0">
                  <c:v>средний балл ЕГЭ-2012 по Самарской области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общий'!$AC$3:$AC$13</c:f>
              <c:strCache/>
            </c:strRef>
          </c:cat>
          <c:val>
            <c:numRef>
              <c:f>'русский язык общий'!$AH$3:$AH$13</c:f>
              <c:numCache/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83692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'русский язык общий'!$AN$2</c:f>
              <c:strCache>
                <c:ptCount val="1"/>
                <c:pt idx="0">
                  <c:v>средний балл ГИА-2010 по ОУ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общий'!$AM$3:$AM$7</c:f>
              <c:strCache/>
            </c:strRef>
          </c:cat>
          <c:val>
            <c:numRef>
              <c:f>'русский язык общий'!$AN$3:$AN$7</c:f>
              <c:numCache/>
            </c:numRef>
          </c:val>
          <c:smooth val="0"/>
        </c:ser>
        <c:ser>
          <c:idx val="1"/>
          <c:order val="1"/>
          <c:tx>
            <c:strRef>
              <c:f>'русский язык общий'!$AO$2</c:f>
              <c:strCache>
                <c:ptCount val="1"/>
                <c:pt idx="0">
                  <c:v>средний балл ГИА-2010 по Самарской области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общий'!$AM$3:$AM$7</c:f>
              <c:strCache/>
            </c:strRef>
          </c:cat>
          <c:val>
            <c:numRef>
              <c:f>'русский язык общий'!$AO$3:$AO$7</c:f>
              <c:numCache/>
            </c:numRef>
          </c:val>
          <c:smooth val="0"/>
        </c:ser>
        <c:ser>
          <c:idx val="2"/>
          <c:order val="2"/>
          <c:tx>
            <c:strRef>
              <c:f>'русский язык общий'!$AQ$2</c:f>
              <c:strCache>
                <c:ptCount val="1"/>
                <c:pt idx="0">
                  <c:v>средний балл ЕГЭ-2012 по ОУ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общий'!$AM$3:$AM$7</c:f>
              <c:strCache/>
            </c:strRef>
          </c:cat>
          <c:val>
            <c:numRef>
              <c:f>'русский язык общий'!$AQ$3:$AQ$7</c:f>
              <c:numCache/>
            </c:numRef>
          </c:val>
          <c:smooth val="0"/>
        </c:ser>
        <c:ser>
          <c:idx val="3"/>
          <c:order val="3"/>
          <c:tx>
            <c:strRef>
              <c:f>'русский язык общий'!$AR$2</c:f>
              <c:strCache>
                <c:ptCount val="1"/>
                <c:pt idx="0">
                  <c:v>средний балл ЕГЭ-2012 по Самарской области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'русский язык общий'!$AM$3:$AM$7</c:f>
              <c:strCache/>
            </c:strRef>
          </c:cat>
          <c:val>
            <c:numRef>
              <c:f>'русский язык общий'!$AR$3:$AR$7</c:f>
              <c:numCache/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7355"/>
        <c:crossesAt val="20"/>
        <c:auto val="1"/>
        <c:lblOffset val="100"/>
        <c:noMultiLvlLbl val="0"/>
      </c:catAx>
      <c:valAx>
        <c:axId val="60307355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'математика общий'!#REF!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'математика общий'!#REF!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'математика общий'!#REF!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'математика общий'!#REF!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'математика общий'!#REF!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'математика общий'!#REF!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'математика общий'!#REF!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'математика общий'!#REF!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95284"/>
        <c:axId val="53057557"/>
      </c:line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'математика общий'!#REF!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'математика общий'!#REF!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'математика общий'!#REF!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'математика общий'!#REF!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'математика общий'!#REF!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'математика общий'!#REF!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'математика общий'!#REF!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'математика общий'!#REF!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8875"/>
          <c:w val="0.969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'математика общий'!$J$2</c:f>
              <c:strCache>
                <c:ptCount val="1"/>
                <c:pt idx="0">
                  <c:v>средний балл ГИА-2010 по ОУ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общий'!$I$3:$I$6</c:f>
              <c:strCache/>
            </c:strRef>
          </c:cat>
          <c:val>
            <c:numRef>
              <c:f>'математика общий'!$J$3:$J$6</c:f>
              <c:numCache/>
            </c:numRef>
          </c:val>
          <c:smooth val="0"/>
        </c:ser>
        <c:ser>
          <c:idx val="1"/>
          <c:order val="1"/>
          <c:tx>
            <c:strRef>
              <c:f>'математика общий'!$K$2</c:f>
              <c:strCache>
                <c:ptCount val="1"/>
                <c:pt idx="0">
                  <c:v>средний балл ГИА-2010 по Самарской области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общий'!$I$3:$I$6</c:f>
              <c:strCache/>
            </c:strRef>
          </c:cat>
          <c:val>
            <c:numRef>
              <c:f>'математика общий'!$K$3:$K$6</c:f>
              <c:numCache/>
            </c:numRef>
          </c:val>
          <c:smooth val="0"/>
        </c:ser>
        <c:ser>
          <c:idx val="2"/>
          <c:order val="2"/>
          <c:tx>
            <c:strRef>
              <c:f>'математика общий'!$M$2</c:f>
              <c:strCache>
                <c:ptCount val="1"/>
                <c:pt idx="0">
                  <c:v>средний балл ЕГЭ-2012 по ОУ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общий'!$I$3:$I$6</c:f>
              <c:strCache/>
            </c:strRef>
          </c:cat>
          <c:val>
            <c:numRef>
              <c:f>'математика общий'!$M$3:$M$6</c:f>
              <c:numCache/>
            </c:numRef>
          </c:val>
          <c:smooth val="0"/>
        </c:ser>
        <c:ser>
          <c:idx val="3"/>
          <c:order val="3"/>
          <c:tx>
            <c:strRef>
              <c:f>'математика общий'!$N$2</c:f>
              <c:strCache>
                <c:ptCount val="1"/>
                <c:pt idx="0">
                  <c:v>средний балл ЕГЭ-2012 по Самарской области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общий'!$I$3:$I$6</c:f>
              <c:strCache/>
            </c:strRef>
          </c:cat>
          <c:val>
            <c:numRef>
              <c:f>'математика общий'!$N$3:$N$6</c:f>
              <c:numCache/>
            </c:numRef>
          </c:val>
          <c:smooth val="0"/>
        </c:ser>
        <c:marker val="1"/>
        <c:axId val="24253480"/>
        <c:axId val="16954729"/>
      </c:line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8"/>
          <c:y val="0.0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'математика общий'!$T$2</c:f>
              <c:strCache>
                <c:ptCount val="1"/>
                <c:pt idx="0">
                  <c:v>средний балл ГИА-2010 по ОУ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общий'!$S$3:$S$5</c:f>
              <c:strCache/>
            </c:strRef>
          </c:cat>
          <c:val>
            <c:numRef>
              <c:f>'математика общий'!$T$3:$T$5</c:f>
              <c:numCache/>
            </c:numRef>
          </c:val>
          <c:smooth val="0"/>
        </c:ser>
        <c:ser>
          <c:idx val="1"/>
          <c:order val="1"/>
          <c:tx>
            <c:strRef>
              <c:f>'математика общий'!$U$2</c:f>
              <c:strCache>
                <c:ptCount val="1"/>
                <c:pt idx="0">
                  <c:v>средний балл ГИА-2010 по Самарской области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общий'!$S$3:$S$5</c:f>
              <c:strCache/>
            </c:strRef>
          </c:cat>
          <c:val>
            <c:numRef>
              <c:f>'математика общий'!$U$3:$U$5</c:f>
              <c:numCache/>
            </c:numRef>
          </c:val>
          <c:smooth val="0"/>
        </c:ser>
        <c:ser>
          <c:idx val="2"/>
          <c:order val="2"/>
          <c:tx>
            <c:strRef>
              <c:f>'математика общий'!$W$2</c:f>
              <c:strCache>
                <c:ptCount val="1"/>
                <c:pt idx="0">
                  <c:v>средний балл ЕГЭ-2012 по ОУ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общий'!$S$3:$S$5</c:f>
              <c:strCache/>
            </c:strRef>
          </c:cat>
          <c:val>
            <c:numRef>
              <c:f>'математика общий'!$W$3:$W$5</c:f>
              <c:numCache/>
            </c:numRef>
          </c:val>
          <c:smooth val="0"/>
        </c:ser>
        <c:ser>
          <c:idx val="3"/>
          <c:order val="3"/>
          <c:tx>
            <c:strRef>
              <c:f>'математика общий'!$X$2</c:f>
              <c:strCache>
                <c:ptCount val="1"/>
                <c:pt idx="0">
                  <c:v>средний балл ЕГЭ-2012 по Самарской области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общий'!$S$3:$S$5</c:f>
              <c:strCache/>
            </c:strRef>
          </c:cat>
          <c:val>
            <c:numRef>
              <c:f>'математика общий'!$X$3:$X$5</c:f>
              <c:numCache/>
            </c:numRef>
          </c:val>
          <c:smooth val="0"/>
        </c:ser>
        <c:marker val="1"/>
        <c:axId val="18374834"/>
        <c:axId val="31155779"/>
      </c:line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55779"/>
        <c:crosses val="autoZero"/>
        <c:auto val="1"/>
        <c:lblOffset val="100"/>
        <c:noMultiLvlLbl val="0"/>
      </c:catAx>
      <c:valAx>
        <c:axId val="3115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748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'математика общий'!$AD$2</c:f>
              <c:strCache>
                <c:ptCount val="1"/>
                <c:pt idx="0">
                  <c:v>средний балл ГИА-2010 по ОУ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общий'!$AC$3:$AC$13</c:f>
              <c:strCache/>
            </c:strRef>
          </c:cat>
          <c:val>
            <c:numRef>
              <c:f>'математика общий'!$AD$3:$AD$13</c:f>
              <c:numCache/>
            </c:numRef>
          </c:val>
          <c:smooth val="0"/>
        </c:ser>
        <c:ser>
          <c:idx val="1"/>
          <c:order val="1"/>
          <c:tx>
            <c:strRef>
              <c:f>'математика общий'!$AE$2</c:f>
              <c:strCache>
                <c:ptCount val="1"/>
                <c:pt idx="0">
                  <c:v>средний балл ГИА-2010 по Самарской области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общий'!$AC$3:$AC$13</c:f>
              <c:strCache/>
            </c:strRef>
          </c:cat>
          <c:val>
            <c:numRef>
              <c:f>'математика общий'!$AE$3:$AE$13</c:f>
              <c:numCache/>
            </c:numRef>
          </c:val>
          <c:smooth val="0"/>
        </c:ser>
        <c:ser>
          <c:idx val="2"/>
          <c:order val="2"/>
          <c:tx>
            <c:strRef>
              <c:f>'математика общий'!$AG$2</c:f>
              <c:strCache>
                <c:ptCount val="1"/>
                <c:pt idx="0">
                  <c:v>средний балл ЕГЭ-2012 по ОУ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общий'!$AC$3:$AC$13</c:f>
              <c:strCache/>
            </c:strRef>
          </c:cat>
          <c:val>
            <c:numRef>
              <c:f>'математика общий'!$AG$3:$AG$13</c:f>
              <c:numCache/>
            </c:numRef>
          </c:val>
          <c:smooth val="0"/>
        </c:ser>
        <c:ser>
          <c:idx val="3"/>
          <c:order val="3"/>
          <c:tx>
            <c:strRef>
              <c:f>'математика общий'!$AH$2</c:f>
              <c:strCache>
                <c:ptCount val="1"/>
                <c:pt idx="0">
                  <c:v>средний балл ЕГЭ-2012 по Самарской области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'математика общий'!$AC$3:$AC$13</c:f>
              <c:strCache/>
            </c:strRef>
          </c:cat>
          <c:val>
            <c:numRef>
              <c:f>'математика общий'!$AH$3:$AH$13</c:f>
              <c:numCache/>
            </c:numRef>
          </c:val>
          <c:smooth val="0"/>
        </c:ser>
        <c:marker val="1"/>
        <c:axId val="11966556"/>
        <c:axId val="40590141"/>
      </c:line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0590141"/>
        <c:crosses val="autoZero"/>
        <c:auto val="1"/>
        <c:lblOffset val="100"/>
        <c:noMultiLvlLbl val="0"/>
      </c:catAx>
      <c:valAx>
        <c:axId val="40590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665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19050</xdr:rowOff>
    </xdr:from>
    <xdr:to>
      <xdr:col>16</xdr:col>
      <xdr:colOff>600075</xdr:colOff>
      <xdr:row>31</xdr:row>
      <xdr:rowOff>19050</xdr:rowOff>
    </xdr:to>
    <xdr:graphicFrame>
      <xdr:nvGraphicFramePr>
        <xdr:cNvPr id="1" name="Chart 2"/>
        <xdr:cNvGraphicFramePr/>
      </xdr:nvGraphicFramePr>
      <xdr:xfrm>
        <a:off x="5981700" y="2276475"/>
        <a:ext cx="64484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19050</xdr:colOff>
      <xdr:row>6</xdr:row>
      <xdr:rowOff>152400</xdr:rowOff>
    </xdr:from>
    <xdr:to>
      <xdr:col>26</xdr:col>
      <xdr:colOff>581025</xdr:colOff>
      <xdr:row>29</xdr:row>
      <xdr:rowOff>152400</xdr:rowOff>
    </xdr:to>
    <xdr:graphicFrame>
      <xdr:nvGraphicFramePr>
        <xdr:cNvPr id="2" name="Chart 3"/>
        <xdr:cNvGraphicFramePr/>
      </xdr:nvGraphicFramePr>
      <xdr:xfrm>
        <a:off x="13068300" y="2085975"/>
        <a:ext cx="64103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600075</xdr:colOff>
      <xdr:row>13</xdr:row>
      <xdr:rowOff>152400</xdr:rowOff>
    </xdr:from>
    <xdr:to>
      <xdr:col>37</xdr:col>
      <xdr:colOff>9525</xdr:colOff>
      <xdr:row>38</xdr:row>
      <xdr:rowOff>152400</xdr:rowOff>
    </xdr:to>
    <xdr:graphicFrame>
      <xdr:nvGraphicFramePr>
        <xdr:cNvPr id="3" name="Chart 4"/>
        <xdr:cNvGraphicFramePr/>
      </xdr:nvGraphicFramePr>
      <xdr:xfrm>
        <a:off x="20107275" y="3219450"/>
        <a:ext cx="6486525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19050</xdr:colOff>
      <xdr:row>8</xdr:row>
      <xdr:rowOff>0</xdr:rowOff>
    </xdr:from>
    <xdr:to>
      <xdr:col>46</xdr:col>
      <xdr:colOff>590550</xdr:colOff>
      <xdr:row>32</xdr:row>
      <xdr:rowOff>133350</xdr:rowOff>
    </xdr:to>
    <xdr:graphicFrame>
      <xdr:nvGraphicFramePr>
        <xdr:cNvPr id="4" name="Chart 5"/>
        <xdr:cNvGraphicFramePr/>
      </xdr:nvGraphicFramePr>
      <xdr:xfrm>
        <a:off x="27212925" y="2257425"/>
        <a:ext cx="6419850" cy="4019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95250" y="0"/>
        <a:ext cx="591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42875" y="0"/>
        <a:ext cx="5867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</xdr:colOff>
      <xdr:row>7</xdr:row>
      <xdr:rowOff>152400</xdr:rowOff>
    </xdr:from>
    <xdr:to>
      <xdr:col>16</xdr:col>
      <xdr:colOff>600075</xdr:colOff>
      <xdr:row>31</xdr:row>
      <xdr:rowOff>9525</xdr:rowOff>
    </xdr:to>
    <xdr:graphicFrame>
      <xdr:nvGraphicFramePr>
        <xdr:cNvPr id="3" name="Chart 8"/>
        <xdr:cNvGraphicFramePr/>
      </xdr:nvGraphicFramePr>
      <xdr:xfrm>
        <a:off x="6076950" y="2362200"/>
        <a:ext cx="63817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8</xdr:row>
      <xdr:rowOff>0</xdr:rowOff>
    </xdr:from>
    <xdr:to>
      <xdr:col>27</xdr:col>
      <xdr:colOff>9525</xdr:colOff>
      <xdr:row>31</xdr:row>
      <xdr:rowOff>38100</xdr:rowOff>
    </xdr:to>
    <xdr:graphicFrame>
      <xdr:nvGraphicFramePr>
        <xdr:cNvPr id="4" name="Chart 10"/>
        <xdr:cNvGraphicFramePr/>
      </xdr:nvGraphicFramePr>
      <xdr:xfrm>
        <a:off x="13096875" y="2371725"/>
        <a:ext cx="6457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9525</xdr:colOff>
      <xdr:row>14</xdr:row>
      <xdr:rowOff>19050</xdr:rowOff>
    </xdr:from>
    <xdr:to>
      <xdr:col>37</xdr:col>
      <xdr:colOff>47625</xdr:colOff>
      <xdr:row>37</xdr:row>
      <xdr:rowOff>38100</xdr:rowOff>
    </xdr:to>
    <xdr:graphicFrame>
      <xdr:nvGraphicFramePr>
        <xdr:cNvPr id="5" name="Chart 11"/>
        <xdr:cNvGraphicFramePr/>
      </xdr:nvGraphicFramePr>
      <xdr:xfrm>
        <a:off x="20164425" y="3362325"/>
        <a:ext cx="649605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600075</xdr:colOff>
      <xdr:row>9</xdr:row>
      <xdr:rowOff>28575</xdr:rowOff>
    </xdr:from>
    <xdr:to>
      <xdr:col>47</xdr:col>
      <xdr:colOff>19050</xdr:colOff>
      <xdr:row>32</xdr:row>
      <xdr:rowOff>152400</xdr:rowOff>
    </xdr:to>
    <xdr:graphicFrame>
      <xdr:nvGraphicFramePr>
        <xdr:cNvPr id="6" name="Chart 12"/>
        <xdr:cNvGraphicFramePr/>
      </xdr:nvGraphicFramePr>
      <xdr:xfrm>
        <a:off x="27212925" y="2562225"/>
        <a:ext cx="648652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45;&#1043;&#1069;%202012\&#1056;&#1091;&#1089;&#1089;&#1082;&#1080;&#1081;%20&#1103;&#1079;&#1099;&#1082;\&#1048;&#1090;&#1086;&#1075;%20&#1088;&#1091;&#1089;&#1089;&#1082;&#1080;&#1081;%20&#1103;&#1079;&#1099;&#1082;\1_242305_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ОУ: </v>
          </cell>
          <cell r="E6" t="str">
            <v>242305</v>
          </cell>
          <cell r="F6" t="str">
            <v>01-Русский язык</v>
          </cell>
          <cell r="G6" t="str">
            <v>63-Самарская область</v>
          </cell>
          <cell r="H6" t="str">
            <v>36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workbookViewId="0" topLeftCell="AI1">
      <selection activeCell="I7" sqref="I7:O7"/>
    </sheetView>
  </sheetViews>
  <sheetFormatPr defaultColWidth="9.140625" defaultRowHeight="12.75"/>
  <cols>
    <col min="1" max="1" width="23.7109375" style="0" customWidth="1"/>
    <col min="4" max="4" width="10.28125" style="0" customWidth="1"/>
    <col min="7" max="7" width="10.00390625" style="0" customWidth="1"/>
    <col min="9" max="9" width="23.7109375" style="0" customWidth="1"/>
    <col min="19" max="19" width="23.7109375" style="0" customWidth="1"/>
    <col min="29" max="29" width="23.8515625" style="0" customWidth="1"/>
    <col min="39" max="39" width="23.7109375" style="0" customWidth="1"/>
  </cols>
  <sheetData>
    <row r="1" spans="1:45" ht="37.5" customHeight="1">
      <c r="A1" s="29"/>
      <c r="B1" s="31" t="s">
        <v>27</v>
      </c>
      <c r="C1" s="31"/>
      <c r="D1" s="31"/>
      <c r="E1" s="32" t="s">
        <v>28</v>
      </c>
      <c r="F1" s="33"/>
      <c r="G1" s="33"/>
      <c r="I1" s="34" t="s">
        <v>45</v>
      </c>
      <c r="J1" s="31" t="s">
        <v>27</v>
      </c>
      <c r="K1" s="31"/>
      <c r="L1" s="31"/>
      <c r="M1" s="32" t="s">
        <v>28</v>
      </c>
      <c r="N1" s="33"/>
      <c r="O1" s="33"/>
      <c r="S1" s="34" t="s">
        <v>40</v>
      </c>
      <c r="T1" s="31" t="s">
        <v>27</v>
      </c>
      <c r="U1" s="31"/>
      <c r="V1" s="31"/>
      <c r="W1" s="32" t="s">
        <v>28</v>
      </c>
      <c r="X1" s="33"/>
      <c r="Y1" s="33"/>
      <c r="AC1" s="34" t="s">
        <v>41</v>
      </c>
      <c r="AD1" s="31" t="s">
        <v>27</v>
      </c>
      <c r="AE1" s="31"/>
      <c r="AF1" s="31"/>
      <c r="AG1" s="32" t="s">
        <v>28</v>
      </c>
      <c r="AH1" s="33"/>
      <c r="AI1" s="33"/>
      <c r="AM1" s="34" t="s">
        <v>44</v>
      </c>
      <c r="AN1" s="31" t="s">
        <v>27</v>
      </c>
      <c r="AO1" s="31"/>
      <c r="AP1" s="31"/>
      <c r="AQ1" s="32" t="s">
        <v>28</v>
      </c>
      <c r="AR1" s="33"/>
      <c r="AS1" s="33"/>
    </row>
    <row r="2" spans="1:45" ht="63.75">
      <c r="A2" s="30"/>
      <c r="B2" s="1" t="s">
        <v>29</v>
      </c>
      <c r="C2" s="1" t="s">
        <v>30</v>
      </c>
      <c r="D2" s="8" t="s">
        <v>0</v>
      </c>
      <c r="E2" s="1" t="s">
        <v>32</v>
      </c>
      <c r="F2" s="1" t="s">
        <v>31</v>
      </c>
      <c r="G2" s="10" t="s">
        <v>0</v>
      </c>
      <c r="I2" s="35"/>
      <c r="J2" s="1" t="s">
        <v>29</v>
      </c>
      <c r="K2" s="1" t="s">
        <v>30</v>
      </c>
      <c r="L2" s="8" t="s">
        <v>0</v>
      </c>
      <c r="M2" s="1" t="s">
        <v>32</v>
      </c>
      <c r="N2" s="1" t="s">
        <v>31</v>
      </c>
      <c r="O2" s="10" t="s">
        <v>0</v>
      </c>
      <c r="S2" s="35"/>
      <c r="T2" s="1" t="s">
        <v>29</v>
      </c>
      <c r="U2" s="1" t="s">
        <v>30</v>
      </c>
      <c r="V2" s="8" t="s">
        <v>0</v>
      </c>
      <c r="W2" s="1" t="s">
        <v>32</v>
      </c>
      <c r="X2" s="1" t="s">
        <v>31</v>
      </c>
      <c r="Y2" s="10" t="s">
        <v>0</v>
      </c>
      <c r="AC2" s="35"/>
      <c r="AD2" s="1" t="s">
        <v>29</v>
      </c>
      <c r="AE2" s="1" t="s">
        <v>30</v>
      </c>
      <c r="AF2" s="8" t="s">
        <v>0</v>
      </c>
      <c r="AG2" s="1" t="s">
        <v>32</v>
      </c>
      <c r="AH2" s="1" t="s">
        <v>31</v>
      </c>
      <c r="AI2" s="10" t="s">
        <v>0</v>
      </c>
      <c r="AM2" s="35"/>
      <c r="AN2" s="1" t="s">
        <v>29</v>
      </c>
      <c r="AO2" s="1" t="s">
        <v>30</v>
      </c>
      <c r="AP2" s="8" t="s">
        <v>0</v>
      </c>
      <c r="AQ2" s="1" t="s">
        <v>32</v>
      </c>
      <c r="AR2" s="1" t="s">
        <v>31</v>
      </c>
      <c r="AS2" s="10" t="s">
        <v>0</v>
      </c>
    </row>
    <row r="3" spans="1:45" ht="12.75">
      <c r="A3" s="11" t="s">
        <v>19</v>
      </c>
      <c r="B3" s="3">
        <v>23.4</v>
      </c>
      <c r="C3" s="3">
        <v>32.4</v>
      </c>
      <c r="D3" s="6">
        <f>B3-C3</f>
        <v>-9</v>
      </c>
      <c r="E3" s="3">
        <v>56.1</v>
      </c>
      <c r="F3" s="3">
        <v>65</v>
      </c>
      <c r="G3" s="6">
        <f>E3-F3</f>
        <v>-8.899999999999999</v>
      </c>
      <c r="I3" s="12" t="s">
        <v>23</v>
      </c>
      <c r="J3" s="2">
        <v>34.5</v>
      </c>
      <c r="K3" s="3">
        <v>32.4</v>
      </c>
      <c r="L3" s="4">
        <f>J3-K3</f>
        <v>2.1000000000000014</v>
      </c>
      <c r="M3" s="2">
        <v>68.8</v>
      </c>
      <c r="N3" s="3">
        <v>65</v>
      </c>
      <c r="O3" s="4">
        <f>M3-N3</f>
        <v>3.799999999999997</v>
      </c>
      <c r="S3" s="25" t="s">
        <v>25</v>
      </c>
      <c r="T3" s="2">
        <v>35.7</v>
      </c>
      <c r="U3" s="3">
        <v>32.4</v>
      </c>
      <c r="V3" s="5">
        <v>3.3</v>
      </c>
      <c r="W3" s="2">
        <v>67.7</v>
      </c>
      <c r="X3" s="3">
        <v>65</v>
      </c>
      <c r="Y3" s="5">
        <v>2.7</v>
      </c>
      <c r="AC3" s="18" t="s">
        <v>21</v>
      </c>
      <c r="AD3" s="3">
        <v>32.6</v>
      </c>
      <c r="AE3" s="3">
        <v>32.4</v>
      </c>
      <c r="AF3" s="19">
        <v>0.20000000000000284</v>
      </c>
      <c r="AG3" s="3">
        <v>63.4</v>
      </c>
      <c r="AH3" s="3">
        <v>65</v>
      </c>
      <c r="AI3" s="19">
        <v>-1.6</v>
      </c>
      <c r="AM3" s="11" t="s">
        <v>19</v>
      </c>
      <c r="AN3" s="3">
        <v>23.4</v>
      </c>
      <c r="AO3" s="3">
        <v>32.4</v>
      </c>
      <c r="AP3" s="6">
        <v>-9</v>
      </c>
      <c r="AQ3" s="3">
        <v>56.1</v>
      </c>
      <c r="AR3" s="3">
        <v>65</v>
      </c>
      <c r="AS3" s="6">
        <v>-8.9</v>
      </c>
    </row>
    <row r="4" spans="1:45" ht="12.75">
      <c r="A4" s="11" t="s">
        <v>20</v>
      </c>
      <c r="B4" s="3">
        <v>30.9</v>
      </c>
      <c r="C4" s="3">
        <v>32.4</v>
      </c>
      <c r="D4" s="6">
        <f aca="true" t="shared" si="0" ref="D4:D26">B4-C4</f>
        <v>-1.5</v>
      </c>
      <c r="E4" s="3">
        <v>57</v>
      </c>
      <c r="F4" s="3">
        <v>65</v>
      </c>
      <c r="G4" s="6">
        <f aca="true" t="shared" si="1" ref="G4:G26">E4-F4</f>
        <v>-8</v>
      </c>
      <c r="I4" s="12" t="s">
        <v>24</v>
      </c>
      <c r="J4" s="2">
        <v>36.5</v>
      </c>
      <c r="K4" s="3">
        <v>32.4</v>
      </c>
      <c r="L4" s="4">
        <f>J4-K4</f>
        <v>4.100000000000001</v>
      </c>
      <c r="M4" s="2">
        <v>72.3</v>
      </c>
      <c r="N4" s="3">
        <v>65</v>
      </c>
      <c r="O4" s="4">
        <f>M4-N4</f>
        <v>7.299999999999997</v>
      </c>
      <c r="S4" s="26" t="s">
        <v>26</v>
      </c>
      <c r="T4" s="2">
        <v>34.8</v>
      </c>
      <c r="U4" s="3">
        <v>32.4</v>
      </c>
      <c r="V4" s="5">
        <v>2.4</v>
      </c>
      <c r="W4" s="2">
        <v>65.4</v>
      </c>
      <c r="X4" s="3">
        <v>65</v>
      </c>
      <c r="Y4" s="5">
        <v>0.4000000000000057</v>
      </c>
      <c r="AC4" s="18" t="s">
        <v>22</v>
      </c>
      <c r="AD4" s="2">
        <v>35.9</v>
      </c>
      <c r="AE4" s="3">
        <v>32.4</v>
      </c>
      <c r="AF4" s="19">
        <v>3.5</v>
      </c>
      <c r="AG4" s="2">
        <v>60.3</v>
      </c>
      <c r="AH4" s="3">
        <v>65</v>
      </c>
      <c r="AI4" s="19">
        <v>-4.7</v>
      </c>
      <c r="AM4" s="11" t="s">
        <v>20</v>
      </c>
      <c r="AN4" s="3">
        <v>30.9</v>
      </c>
      <c r="AO4" s="3">
        <v>32.4</v>
      </c>
      <c r="AP4" s="6">
        <v>-1.5</v>
      </c>
      <c r="AQ4" s="3">
        <v>57</v>
      </c>
      <c r="AR4" s="3">
        <v>65</v>
      </c>
      <c r="AS4" s="6">
        <v>-8</v>
      </c>
    </row>
    <row r="5" spans="1:45" ht="12.75">
      <c r="A5" s="18" t="s">
        <v>21</v>
      </c>
      <c r="B5" s="3">
        <v>32.6</v>
      </c>
      <c r="C5" s="3">
        <v>32.4</v>
      </c>
      <c r="D5" s="19">
        <f t="shared" si="0"/>
        <v>0.20000000000000284</v>
      </c>
      <c r="E5" s="3">
        <v>63.4</v>
      </c>
      <c r="F5" s="3">
        <v>65</v>
      </c>
      <c r="G5" s="19">
        <f t="shared" si="1"/>
        <v>-1.6000000000000014</v>
      </c>
      <c r="I5" s="13" t="s">
        <v>39</v>
      </c>
      <c r="J5" s="2">
        <v>34.4</v>
      </c>
      <c r="K5" s="3">
        <v>32.4</v>
      </c>
      <c r="L5" s="4">
        <f>J5-K5</f>
        <v>2</v>
      </c>
      <c r="M5" s="2">
        <v>67.3</v>
      </c>
      <c r="N5" s="3">
        <v>65</v>
      </c>
      <c r="O5" s="4">
        <f>M5-N5</f>
        <v>2.299999999999997</v>
      </c>
      <c r="S5" s="27" t="s">
        <v>8</v>
      </c>
      <c r="T5" s="2">
        <v>36.1</v>
      </c>
      <c r="U5" s="3">
        <v>32.4</v>
      </c>
      <c r="V5" s="5">
        <v>3.7</v>
      </c>
      <c r="W5" s="2">
        <v>66.7</v>
      </c>
      <c r="X5" s="3">
        <v>65</v>
      </c>
      <c r="Y5" s="5">
        <v>1.7</v>
      </c>
      <c r="AC5" s="20" t="s">
        <v>6</v>
      </c>
      <c r="AD5" s="2">
        <v>34</v>
      </c>
      <c r="AE5" s="3">
        <v>32.4</v>
      </c>
      <c r="AF5" s="19">
        <v>1.6</v>
      </c>
      <c r="AG5" s="2">
        <v>59</v>
      </c>
      <c r="AH5" s="3">
        <v>65</v>
      </c>
      <c r="AI5" s="19">
        <v>-6</v>
      </c>
      <c r="AM5" s="22" t="s">
        <v>4</v>
      </c>
      <c r="AN5" s="2">
        <v>23.5</v>
      </c>
      <c r="AO5" s="3">
        <v>32.4</v>
      </c>
      <c r="AP5" s="6">
        <v>-8.9</v>
      </c>
      <c r="AQ5" s="2">
        <v>53</v>
      </c>
      <c r="AR5" s="3">
        <v>65</v>
      </c>
      <c r="AS5" s="6">
        <v>-12</v>
      </c>
    </row>
    <row r="6" spans="1:45" ht="12.75">
      <c r="A6" s="18" t="s">
        <v>22</v>
      </c>
      <c r="B6" s="2">
        <v>35.9</v>
      </c>
      <c r="C6" s="3">
        <v>32.4</v>
      </c>
      <c r="D6" s="19">
        <f t="shared" si="0"/>
        <v>3.5</v>
      </c>
      <c r="E6" s="2">
        <v>60.3</v>
      </c>
      <c r="F6" s="3">
        <v>65</v>
      </c>
      <c r="G6" s="19">
        <f t="shared" si="1"/>
        <v>-4.700000000000003</v>
      </c>
      <c r="I6" s="14" t="s">
        <v>18</v>
      </c>
      <c r="J6" s="2">
        <v>37.8</v>
      </c>
      <c r="K6" s="3">
        <v>32.4</v>
      </c>
      <c r="L6" s="4">
        <f>J6-K6</f>
        <v>5.399999999999999</v>
      </c>
      <c r="M6" s="2">
        <v>70.6</v>
      </c>
      <c r="N6" s="3">
        <v>65</v>
      </c>
      <c r="O6" s="4">
        <f>M6-N6</f>
        <v>5.599999999999994</v>
      </c>
      <c r="AC6" s="28" t="s">
        <v>42</v>
      </c>
      <c r="AD6" s="2">
        <v>35.5</v>
      </c>
      <c r="AE6" s="3">
        <v>32.4</v>
      </c>
      <c r="AF6" s="19">
        <v>3.1</v>
      </c>
      <c r="AG6" s="2">
        <v>56.4</v>
      </c>
      <c r="AH6" s="3">
        <v>65</v>
      </c>
      <c r="AI6" s="19">
        <v>-8.6</v>
      </c>
      <c r="AM6" s="22" t="s">
        <v>5</v>
      </c>
      <c r="AN6" s="2">
        <v>31.6</v>
      </c>
      <c r="AO6" s="3">
        <v>32.4</v>
      </c>
      <c r="AP6" s="6">
        <v>-0.7999999999999972</v>
      </c>
      <c r="AQ6" s="2">
        <v>54.6</v>
      </c>
      <c r="AR6" s="3">
        <v>65</v>
      </c>
      <c r="AS6" s="6">
        <v>-10.4</v>
      </c>
    </row>
    <row r="7" spans="1:45" ht="12.75">
      <c r="A7" s="12" t="s">
        <v>23</v>
      </c>
      <c r="B7" s="2">
        <v>34.5</v>
      </c>
      <c r="C7" s="3">
        <v>32.4</v>
      </c>
      <c r="D7" s="4">
        <f t="shared" si="0"/>
        <v>2.1000000000000014</v>
      </c>
      <c r="E7" s="2">
        <v>68.8</v>
      </c>
      <c r="F7" s="3">
        <v>65</v>
      </c>
      <c r="G7" s="4">
        <f t="shared" si="1"/>
        <v>3.799999999999997</v>
      </c>
      <c r="I7" s="7" t="s">
        <v>16</v>
      </c>
      <c r="J7" s="2">
        <v>32</v>
      </c>
      <c r="K7" s="3">
        <v>32.4</v>
      </c>
      <c r="L7" s="2">
        <f>J7-K7</f>
        <v>-0.3999999999999986</v>
      </c>
      <c r="M7" s="2">
        <v>66.3</v>
      </c>
      <c r="N7" s="3">
        <v>65</v>
      </c>
      <c r="O7" s="2">
        <f>M7-N7</f>
        <v>1.2999999999999972</v>
      </c>
      <c r="AC7" s="20" t="s">
        <v>38</v>
      </c>
      <c r="AD7" s="2">
        <v>35.3</v>
      </c>
      <c r="AE7" s="3">
        <v>32.4</v>
      </c>
      <c r="AF7" s="19">
        <v>2.9</v>
      </c>
      <c r="AG7" s="2">
        <v>61</v>
      </c>
      <c r="AH7" s="3">
        <v>65</v>
      </c>
      <c r="AI7" s="19">
        <v>-4</v>
      </c>
      <c r="AM7" s="22" t="s">
        <v>11</v>
      </c>
      <c r="AN7" s="2">
        <v>30.6</v>
      </c>
      <c r="AO7" s="3">
        <v>32.4</v>
      </c>
      <c r="AP7" s="6">
        <v>-1.8</v>
      </c>
      <c r="AQ7" s="2">
        <v>57.6</v>
      </c>
      <c r="AR7" s="3">
        <v>65</v>
      </c>
      <c r="AS7" s="6">
        <v>-7.4</v>
      </c>
    </row>
    <row r="8" spans="1:35" ht="12.75">
      <c r="A8" s="12" t="s">
        <v>24</v>
      </c>
      <c r="B8" s="2">
        <v>36.5</v>
      </c>
      <c r="C8" s="3">
        <v>32.4</v>
      </c>
      <c r="D8" s="4">
        <f t="shared" si="0"/>
        <v>4.100000000000001</v>
      </c>
      <c r="E8" s="2">
        <v>72.3</v>
      </c>
      <c r="F8" s="3">
        <v>65</v>
      </c>
      <c r="G8" s="4">
        <f t="shared" si="1"/>
        <v>7.299999999999997</v>
      </c>
      <c r="AC8" s="20" t="s">
        <v>43</v>
      </c>
      <c r="AD8" s="2">
        <v>36.4</v>
      </c>
      <c r="AE8" s="3">
        <v>32.4</v>
      </c>
      <c r="AF8" s="19">
        <v>4</v>
      </c>
      <c r="AG8" s="2">
        <v>62.1</v>
      </c>
      <c r="AH8" s="3">
        <v>65</v>
      </c>
      <c r="AI8" s="19">
        <v>-2.9</v>
      </c>
    </row>
    <row r="9" spans="1:35" ht="12.75">
      <c r="A9" s="25" t="s">
        <v>25</v>
      </c>
      <c r="B9" s="2">
        <v>35.7</v>
      </c>
      <c r="C9" s="3">
        <v>32.4</v>
      </c>
      <c r="D9" s="5">
        <f t="shared" si="0"/>
        <v>3.3000000000000043</v>
      </c>
      <c r="E9" s="2">
        <v>67.7</v>
      </c>
      <c r="F9" s="3">
        <v>65</v>
      </c>
      <c r="G9" s="5">
        <f t="shared" si="1"/>
        <v>2.700000000000003</v>
      </c>
      <c r="AC9" s="20" t="s">
        <v>12</v>
      </c>
      <c r="AD9" s="2">
        <v>33.7</v>
      </c>
      <c r="AE9" s="3">
        <v>32.4</v>
      </c>
      <c r="AF9" s="19">
        <v>1.3</v>
      </c>
      <c r="AG9" s="2">
        <v>61.8</v>
      </c>
      <c r="AH9" s="3">
        <v>65</v>
      </c>
      <c r="AI9" s="19">
        <v>-3.2</v>
      </c>
    </row>
    <row r="10" spans="1:35" ht="12.75">
      <c r="A10" s="26" t="s">
        <v>26</v>
      </c>
      <c r="B10" s="2">
        <v>34.8</v>
      </c>
      <c r="C10" s="3">
        <v>32.4</v>
      </c>
      <c r="D10" s="5">
        <f t="shared" si="0"/>
        <v>2.3999999999999986</v>
      </c>
      <c r="E10" s="2">
        <v>65.4</v>
      </c>
      <c r="F10" s="3">
        <v>65</v>
      </c>
      <c r="G10" s="5">
        <f t="shared" si="1"/>
        <v>0.4000000000000057</v>
      </c>
      <c r="AC10" s="20" t="s">
        <v>13</v>
      </c>
      <c r="AD10" s="2">
        <v>35.5</v>
      </c>
      <c r="AE10" s="3">
        <v>32.4</v>
      </c>
      <c r="AF10" s="19">
        <v>3.1</v>
      </c>
      <c r="AG10" s="2">
        <v>57</v>
      </c>
      <c r="AH10" s="3">
        <v>65</v>
      </c>
      <c r="AI10" s="19">
        <v>-8</v>
      </c>
    </row>
    <row r="11" spans="1:35" ht="12.75">
      <c r="A11" s="13" t="s">
        <v>3</v>
      </c>
      <c r="B11" s="2">
        <v>34.4</v>
      </c>
      <c r="C11" s="3">
        <v>32.4</v>
      </c>
      <c r="D11" s="4">
        <f t="shared" si="0"/>
        <v>2</v>
      </c>
      <c r="E11" s="2">
        <v>67.3</v>
      </c>
      <c r="F11" s="3">
        <v>65</v>
      </c>
      <c r="G11" s="4">
        <f t="shared" si="1"/>
        <v>2.299999999999997</v>
      </c>
      <c r="AC11" s="20" t="s">
        <v>14</v>
      </c>
      <c r="AD11" s="2">
        <v>32.7</v>
      </c>
      <c r="AE11" s="3">
        <v>32.4</v>
      </c>
      <c r="AF11" s="19">
        <v>0.30000000000000426</v>
      </c>
      <c r="AG11" s="2">
        <v>57.3</v>
      </c>
      <c r="AH11" s="3">
        <v>65</v>
      </c>
      <c r="AI11" s="19">
        <v>-7.7</v>
      </c>
    </row>
    <row r="12" spans="1:35" ht="12.75">
      <c r="A12" s="22" t="s">
        <v>4</v>
      </c>
      <c r="B12" s="2">
        <v>23.5</v>
      </c>
      <c r="C12" s="3">
        <v>32.4</v>
      </c>
      <c r="D12" s="6">
        <f t="shared" si="0"/>
        <v>-8.899999999999999</v>
      </c>
      <c r="E12" s="2">
        <v>53</v>
      </c>
      <c r="F12" s="3">
        <v>65</v>
      </c>
      <c r="G12" s="6">
        <f t="shared" si="1"/>
        <v>-12</v>
      </c>
      <c r="AC12" s="20" t="s">
        <v>15</v>
      </c>
      <c r="AD12" s="2">
        <v>35.9</v>
      </c>
      <c r="AE12" s="3">
        <v>32.4</v>
      </c>
      <c r="AF12" s="19">
        <v>3.5</v>
      </c>
      <c r="AG12" s="2">
        <v>60.4</v>
      </c>
      <c r="AH12" s="3">
        <v>65</v>
      </c>
      <c r="AI12" s="19">
        <v>-4.6</v>
      </c>
    </row>
    <row r="13" spans="1:35" ht="12.75">
      <c r="A13" s="22" t="s">
        <v>5</v>
      </c>
      <c r="B13" s="2">
        <v>31.6</v>
      </c>
      <c r="C13" s="3">
        <v>32.4</v>
      </c>
      <c r="D13" s="6">
        <f t="shared" si="0"/>
        <v>-0.7999999999999972</v>
      </c>
      <c r="E13" s="2">
        <v>54.6</v>
      </c>
      <c r="F13" s="3">
        <v>65</v>
      </c>
      <c r="G13" s="6">
        <f t="shared" si="1"/>
        <v>-10.399999999999999</v>
      </c>
      <c r="AC13" s="20" t="s">
        <v>17</v>
      </c>
      <c r="AD13" s="2">
        <v>39.6</v>
      </c>
      <c r="AE13" s="3">
        <v>32.4</v>
      </c>
      <c r="AF13" s="19">
        <v>7.2</v>
      </c>
      <c r="AG13" s="2">
        <v>62.5</v>
      </c>
      <c r="AH13" s="3">
        <v>65</v>
      </c>
      <c r="AI13" s="19">
        <v>-2.5</v>
      </c>
    </row>
    <row r="14" spans="1:7" ht="12.75">
      <c r="A14" s="20" t="s">
        <v>6</v>
      </c>
      <c r="B14" s="2">
        <v>34</v>
      </c>
      <c r="C14" s="3">
        <v>32.4</v>
      </c>
      <c r="D14" s="19">
        <f t="shared" si="0"/>
        <v>1.6000000000000014</v>
      </c>
      <c r="E14" s="2">
        <v>59</v>
      </c>
      <c r="F14" s="3">
        <v>65</v>
      </c>
      <c r="G14" s="19">
        <f t="shared" si="1"/>
        <v>-6</v>
      </c>
    </row>
    <row r="15" spans="1:7" ht="12.75">
      <c r="A15" s="28" t="s">
        <v>7</v>
      </c>
      <c r="B15" s="2">
        <v>35.5</v>
      </c>
      <c r="C15" s="3">
        <v>32.4</v>
      </c>
      <c r="D15" s="19">
        <f t="shared" si="0"/>
        <v>3.1000000000000014</v>
      </c>
      <c r="E15" s="2">
        <v>56.4</v>
      </c>
      <c r="F15" s="3">
        <v>65</v>
      </c>
      <c r="G15" s="19">
        <f t="shared" si="1"/>
        <v>-8.600000000000001</v>
      </c>
    </row>
    <row r="16" spans="1:7" ht="12.75">
      <c r="A16" s="27" t="s">
        <v>8</v>
      </c>
      <c r="B16" s="2">
        <v>36.1</v>
      </c>
      <c r="C16" s="3">
        <v>32.4</v>
      </c>
      <c r="D16" s="5">
        <f t="shared" si="0"/>
        <v>3.700000000000003</v>
      </c>
      <c r="E16" s="2">
        <v>66.7</v>
      </c>
      <c r="F16" s="3">
        <v>65</v>
      </c>
      <c r="G16" s="5">
        <f t="shared" si="1"/>
        <v>1.7000000000000028</v>
      </c>
    </row>
    <row r="17" spans="1:7" ht="12.75">
      <c r="A17" s="20" t="s">
        <v>9</v>
      </c>
      <c r="B17" s="2">
        <v>35.3</v>
      </c>
      <c r="C17" s="3">
        <v>32.4</v>
      </c>
      <c r="D17" s="19">
        <f t="shared" si="0"/>
        <v>2.8999999999999986</v>
      </c>
      <c r="E17" s="2">
        <v>61</v>
      </c>
      <c r="F17" s="3">
        <v>65</v>
      </c>
      <c r="G17" s="19">
        <f t="shared" si="1"/>
        <v>-4</v>
      </c>
    </row>
    <row r="18" spans="1:7" ht="12.75">
      <c r="A18" s="20" t="s">
        <v>10</v>
      </c>
      <c r="B18" s="2">
        <v>36.4</v>
      </c>
      <c r="C18" s="3">
        <v>32.4</v>
      </c>
      <c r="D18" s="19">
        <f t="shared" si="0"/>
        <v>4</v>
      </c>
      <c r="E18" s="2">
        <v>62.1</v>
      </c>
      <c r="F18" s="3">
        <v>65</v>
      </c>
      <c r="G18" s="19">
        <f t="shared" si="1"/>
        <v>-2.8999999999999986</v>
      </c>
    </row>
    <row r="19" spans="1:7" ht="12.75">
      <c r="A19" s="22" t="s">
        <v>11</v>
      </c>
      <c r="B19" s="2">
        <v>30.6</v>
      </c>
      <c r="C19" s="3">
        <v>32.4</v>
      </c>
      <c r="D19" s="6">
        <f t="shared" si="0"/>
        <v>-1.7999999999999972</v>
      </c>
      <c r="E19" s="2">
        <v>57.6</v>
      </c>
      <c r="F19" s="3">
        <v>65</v>
      </c>
      <c r="G19" s="6">
        <f t="shared" si="1"/>
        <v>-7.399999999999999</v>
      </c>
    </row>
    <row r="20" spans="1:7" ht="12.75">
      <c r="A20" s="20" t="s">
        <v>12</v>
      </c>
      <c r="B20" s="2">
        <v>33.7</v>
      </c>
      <c r="C20" s="3">
        <v>32.4</v>
      </c>
      <c r="D20" s="19">
        <f t="shared" si="0"/>
        <v>1.3000000000000043</v>
      </c>
      <c r="E20" s="2">
        <v>61.8</v>
      </c>
      <c r="F20" s="3">
        <v>65</v>
      </c>
      <c r="G20" s="19">
        <f t="shared" si="1"/>
        <v>-3.200000000000003</v>
      </c>
    </row>
    <row r="21" spans="1:7" ht="12.75">
      <c r="A21" s="20" t="s">
        <v>13</v>
      </c>
      <c r="B21" s="2">
        <v>35.5</v>
      </c>
      <c r="C21" s="3">
        <v>32.4</v>
      </c>
      <c r="D21" s="19">
        <f t="shared" si="0"/>
        <v>3.1000000000000014</v>
      </c>
      <c r="E21" s="2">
        <v>57</v>
      </c>
      <c r="F21" s="3">
        <v>65</v>
      </c>
      <c r="G21" s="19">
        <f t="shared" si="1"/>
        <v>-8</v>
      </c>
    </row>
    <row r="22" spans="1:7" ht="12.75">
      <c r="A22" s="20" t="s">
        <v>14</v>
      </c>
      <c r="B22" s="2">
        <v>32.7</v>
      </c>
      <c r="C22" s="3">
        <v>32.4</v>
      </c>
      <c r="D22" s="19">
        <f t="shared" si="0"/>
        <v>0.30000000000000426</v>
      </c>
      <c r="E22" s="2">
        <v>57.3</v>
      </c>
      <c r="F22" s="3">
        <v>65</v>
      </c>
      <c r="G22" s="19">
        <f t="shared" si="1"/>
        <v>-7.700000000000003</v>
      </c>
    </row>
    <row r="23" spans="1:7" ht="12.75">
      <c r="A23" s="20" t="s">
        <v>15</v>
      </c>
      <c r="B23" s="2">
        <v>35.9</v>
      </c>
      <c r="C23" s="3">
        <v>32.4</v>
      </c>
      <c r="D23" s="19">
        <f t="shared" si="0"/>
        <v>3.5</v>
      </c>
      <c r="E23" s="2">
        <v>60.4</v>
      </c>
      <c r="F23" s="3">
        <v>65</v>
      </c>
      <c r="G23" s="19">
        <f t="shared" si="1"/>
        <v>-4.600000000000001</v>
      </c>
    </row>
    <row r="24" spans="1:7" ht="12.75">
      <c r="A24" s="7" t="s">
        <v>16</v>
      </c>
      <c r="B24" s="2">
        <v>32</v>
      </c>
      <c r="C24" s="3">
        <v>32.4</v>
      </c>
      <c r="D24" s="2">
        <f t="shared" si="0"/>
        <v>-0.3999999999999986</v>
      </c>
      <c r="E24" s="2">
        <v>66.3</v>
      </c>
      <c r="F24" s="3">
        <v>65</v>
      </c>
      <c r="G24" s="2">
        <f t="shared" si="1"/>
        <v>1.2999999999999972</v>
      </c>
    </row>
    <row r="25" spans="1:7" ht="12.75">
      <c r="A25" s="20" t="s">
        <v>17</v>
      </c>
      <c r="B25" s="2">
        <v>39.6</v>
      </c>
      <c r="C25" s="3">
        <v>32.4</v>
      </c>
      <c r="D25" s="19">
        <f t="shared" si="0"/>
        <v>7.200000000000003</v>
      </c>
      <c r="E25" s="2">
        <v>62.5</v>
      </c>
      <c r="F25" s="3">
        <v>65</v>
      </c>
      <c r="G25" s="19">
        <f t="shared" si="1"/>
        <v>-2.5</v>
      </c>
    </row>
    <row r="26" spans="1:7" ht="12.75">
      <c r="A26" s="14" t="s">
        <v>18</v>
      </c>
      <c r="B26" s="2">
        <v>37.8</v>
      </c>
      <c r="C26" s="3">
        <v>32.4</v>
      </c>
      <c r="D26" s="4">
        <f t="shared" si="0"/>
        <v>5.399999999999999</v>
      </c>
      <c r="E26" s="2">
        <v>70.6</v>
      </c>
      <c r="F26" s="3">
        <v>65</v>
      </c>
      <c r="G26" s="4">
        <f t="shared" si="1"/>
        <v>5.599999999999994</v>
      </c>
    </row>
  </sheetData>
  <mergeCells count="15">
    <mergeCell ref="AM1:AM2"/>
    <mergeCell ref="AN1:AP1"/>
    <mergeCell ref="AQ1:AS1"/>
    <mergeCell ref="W1:Y1"/>
    <mergeCell ref="AC1:AC2"/>
    <mergeCell ref="AD1:AF1"/>
    <mergeCell ref="AG1:AI1"/>
    <mergeCell ref="J1:L1"/>
    <mergeCell ref="M1:O1"/>
    <mergeCell ref="S1:S2"/>
    <mergeCell ref="T1:V1"/>
    <mergeCell ref="A1:A2"/>
    <mergeCell ref="B1:D1"/>
    <mergeCell ref="E1:G1"/>
    <mergeCell ref="I1:I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6"/>
  <sheetViews>
    <sheetView tabSelected="1" workbookViewId="0" topLeftCell="A28">
      <selection activeCell="I1" sqref="I1:I2"/>
    </sheetView>
  </sheetViews>
  <sheetFormatPr defaultColWidth="9.140625" defaultRowHeight="12.75"/>
  <cols>
    <col min="1" max="1" width="23.7109375" style="0" customWidth="1"/>
    <col min="4" max="4" width="10.140625" style="0" customWidth="1"/>
    <col min="7" max="7" width="10.57421875" style="0" customWidth="1"/>
    <col min="9" max="9" width="23.7109375" style="0" customWidth="1"/>
    <col min="19" max="19" width="23.8515625" style="0" customWidth="1"/>
    <col min="29" max="29" width="23.7109375" style="0" customWidth="1"/>
    <col min="39" max="39" width="23.7109375" style="0" customWidth="1"/>
  </cols>
  <sheetData>
    <row r="1" spans="1:45" ht="46.5" customHeight="1">
      <c r="A1" s="29"/>
      <c r="B1" s="31" t="s">
        <v>33</v>
      </c>
      <c r="C1" s="31"/>
      <c r="D1" s="31"/>
      <c r="E1" s="31" t="s">
        <v>34</v>
      </c>
      <c r="F1" s="31"/>
      <c r="G1" s="31"/>
      <c r="I1" s="34" t="s">
        <v>35</v>
      </c>
      <c r="J1" s="31" t="s">
        <v>33</v>
      </c>
      <c r="K1" s="31"/>
      <c r="L1" s="31"/>
      <c r="M1" s="31" t="s">
        <v>34</v>
      </c>
      <c r="N1" s="31"/>
      <c r="O1" s="31"/>
      <c r="S1" s="34" t="s">
        <v>36</v>
      </c>
      <c r="T1" s="31" t="s">
        <v>33</v>
      </c>
      <c r="U1" s="31"/>
      <c r="V1" s="31"/>
      <c r="W1" s="31" t="s">
        <v>34</v>
      </c>
      <c r="X1" s="31"/>
      <c r="Y1" s="31"/>
      <c r="AC1" s="34" t="s">
        <v>1</v>
      </c>
      <c r="AD1" s="31" t="s">
        <v>33</v>
      </c>
      <c r="AE1" s="31"/>
      <c r="AF1" s="31"/>
      <c r="AG1" s="31" t="s">
        <v>34</v>
      </c>
      <c r="AH1" s="31"/>
      <c r="AI1" s="31"/>
      <c r="AM1" s="34" t="s">
        <v>2</v>
      </c>
      <c r="AN1" s="31" t="s">
        <v>33</v>
      </c>
      <c r="AO1" s="31"/>
      <c r="AP1" s="31"/>
      <c r="AQ1" s="31" t="s">
        <v>34</v>
      </c>
      <c r="AR1" s="31"/>
      <c r="AS1" s="31"/>
    </row>
    <row r="2" spans="1:45" ht="63.75" customHeight="1">
      <c r="A2" s="30"/>
      <c r="B2" s="1" t="s">
        <v>29</v>
      </c>
      <c r="C2" s="1" t="s">
        <v>30</v>
      </c>
      <c r="D2" s="8" t="s">
        <v>0</v>
      </c>
      <c r="E2" s="1" t="s">
        <v>32</v>
      </c>
      <c r="F2" s="1" t="s">
        <v>31</v>
      </c>
      <c r="G2" s="8" t="s">
        <v>0</v>
      </c>
      <c r="I2" s="35"/>
      <c r="J2" s="1" t="s">
        <v>29</v>
      </c>
      <c r="K2" s="1" t="s">
        <v>30</v>
      </c>
      <c r="L2" s="8" t="s">
        <v>0</v>
      </c>
      <c r="M2" s="1" t="s">
        <v>32</v>
      </c>
      <c r="N2" s="1" t="s">
        <v>31</v>
      </c>
      <c r="O2" s="8" t="s">
        <v>0</v>
      </c>
      <c r="S2" s="35"/>
      <c r="T2" s="1" t="s">
        <v>29</v>
      </c>
      <c r="U2" s="1" t="s">
        <v>30</v>
      </c>
      <c r="V2" s="8" t="s">
        <v>0</v>
      </c>
      <c r="W2" s="1" t="s">
        <v>32</v>
      </c>
      <c r="X2" s="1" t="s">
        <v>31</v>
      </c>
      <c r="Y2" s="8" t="s">
        <v>0</v>
      </c>
      <c r="AC2" s="35"/>
      <c r="AD2" s="1" t="s">
        <v>29</v>
      </c>
      <c r="AE2" s="1" t="s">
        <v>30</v>
      </c>
      <c r="AF2" s="8" t="s">
        <v>0</v>
      </c>
      <c r="AG2" s="1" t="s">
        <v>32</v>
      </c>
      <c r="AH2" s="1" t="s">
        <v>31</v>
      </c>
      <c r="AI2" s="8" t="s">
        <v>0</v>
      </c>
      <c r="AM2" s="35"/>
      <c r="AN2" s="1" t="s">
        <v>29</v>
      </c>
      <c r="AO2" s="1" t="s">
        <v>30</v>
      </c>
      <c r="AP2" s="8" t="s">
        <v>0</v>
      </c>
      <c r="AQ2" s="1" t="s">
        <v>32</v>
      </c>
      <c r="AR2" s="1" t="s">
        <v>31</v>
      </c>
      <c r="AS2" s="8" t="s">
        <v>0</v>
      </c>
    </row>
    <row r="3" spans="1:45" ht="12.75">
      <c r="A3" s="11" t="s">
        <v>19</v>
      </c>
      <c r="B3" s="3">
        <v>9.9</v>
      </c>
      <c r="C3" s="3">
        <v>14.9</v>
      </c>
      <c r="D3" s="6">
        <f aca="true" t="shared" si="0" ref="D3:D26">B3-C3</f>
        <v>-5</v>
      </c>
      <c r="E3" s="3">
        <v>35.1</v>
      </c>
      <c r="F3" s="3">
        <v>47.4</v>
      </c>
      <c r="G3" s="6">
        <f aca="true" t="shared" si="1" ref="G3:G26">E3-F3</f>
        <v>-12.299999999999997</v>
      </c>
      <c r="I3" s="12" t="s">
        <v>23</v>
      </c>
      <c r="J3" s="2">
        <v>15.4</v>
      </c>
      <c r="K3" s="3">
        <v>14.9</v>
      </c>
      <c r="L3" s="4">
        <f>J3-K3</f>
        <v>0.5</v>
      </c>
      <c r="M3" s="2">
        <v>50.3</v>
      </c>
      <c r="N3" s="3">
        <v>47.4</v>
      </c>
      <c r="O3" s="4">
        <f>M3-N3</f>
        <v>2.8999999999999986</v>
      </c>
      <c r="S3" s="15" t="s">
        <v>7</v>
      </c>
      <c r="T3" s="2">
        <v>19.8</v>
      </c>
      <c r="U3" s="3">
        <v>14.9</v>
      </c>
      <c r="V3" s="16">
        <f>T3-U3</f>
        <v>4.9</v>
      </c>
      <c r="W3" s="2">
        <v>48.1</v>
      </c>
      <c r="X3" s="3">
        <v>47.4</v>
      </c>
      <c r="Y3" s="16">
        <f>W3-X3</f>
        <v>0.7000000000000028</v>
      </c>
      <c r="AC3" s="18" t="s">
        <v>20</v>
      </c>
      <c r="AD3" s="3">
        <v>16.4</v>
      </c>
      <c r="AE3" s="3">
        <v>14.9</v>
      </c>
      <c r="AF3" s="19">
        <f aca="true" t="shared" si="2" ref="AF3:AF13">AD3-AE3</f>
        <v>1.4999999999999982</v>
      </c>
      <c r="AG3" s="3">
        <v>44.7</v>
      </c>
      <c r="AH3" s="3">
        <v>47.4</v>
      </c>
      <c r="AI3" s="19">
        <f aca="true" t="shared" si="3" ref="AI3:AI13">AG3-AH3</f>
        <v>-2.6999999999999957</v>
      </c>
      <c r="AM3" s="11" t="s">
        <v>19</v>
      </c>
      <c r="AN3" s="3">
        <v>9.9</v>
      </c>
      <c r="AO3" s="3">
        <v>14.9</v>
      </c>
      <c r="AP3" s="6">
        <f>AN3-AO3</f>
        <v>-5</v>
      </c>
      <c r="AQ3" s="3">
        <v>35.1</v>
      </c>
      <c r="AR3" s="3">
        <v>47.4</v>
      </c>
      <c r="AS3" s="6">
        <f>AQ3-AR3</f>
        <v>-12.299999999999997</v>
      </c>
    </row>
    <row r="4" spans="1:45" ht="12.75">
      <c r="A4" s="18" t="s">
        <v>20</v>
      </c>
      <c r="B4" s="3">
        <v>16.4</v>
      </c>
      <c r="C4" s="3">
        <v>14.9</v>
      </c>
      <c r="D4" s="19">
        <f t="shared" si="0"/>
        <v>1.4999999999999982</v>
      </c>
      <c r="E4" s="3">
        <v>44.7</v>
      </c>
      <c r="F4" s="3">
        <v>47.4</v>
      </c>
      <c r="G4" s="19">
        <f t="shared" si="1"/>
        <v>-2.6999999999999957</v>
      </c>
      <c r="I4" s="12" t="s">
        <v>24</v>
      </c>
      <c r="J4" s="2">
        <v>18.1</v>
      </c>
      <c r="K4" s="3">
        <v>14.9</v>
      </c>
      <c r="L4" s="4">
        <f>J4-K4</f>
        <v>3.200000000000001</v>
      </c>
      <c r="M4" s="2">
        <v>52.5</v>
      </c>
      <c r="N4" s="3">
        <v>47.4</v>
      </c>
      <c r="O4" s="4">
        <f>M4-N4</f>
        <v>5.100000000000001</v>
      </c>
      <c r="S4" s="17" t="s">
        <v>10</v>
      </c>
      <c r="T4" s="2">
        <v>21.5</v>
      </c>
      <c r="U4" s="3">
        <v>14.9</v>
      </c>
      <c r="V4" s="16">
        <f>T4-U4</f>
        <v>6.6</v>
      </c>
      <c r="W4" s="2">
        <v>48.8</v>
      </c>
      <c r="X4" s="3">
        <v>47.4</v>
      </c>
      <c r="Y4" s="16">
        <f>W4-X4</f>
        <v>1.3999999999999986</v>
      </c>
      <c r="AC4" s="18" t="s">
        <v>22</v>
      </c>
      <c r="AD4" s="2">
        <v>16</v>
      </c>
      <c r="AE4" s="3">
        <v>14.9</v>
      </c>
      <c r="AF4" s="19">
        <f t="shared" si="2"/>
        <v>1.0999999999999996</v>
      </c>
      <c r="AG4" s="2">
        <v>45.3</v>
      </c>
      <c r="AH4" s="3">
        <v>47.4</v>
      </c>
      <c r="AI4" s="19">
        <f t="shared" si="3"/>
        <v>-2.1000000000000014</v>
      </c>
      <c r="AM4" s="11" t="s">
        <v>21</v>
      </c>
      <c r="AN4" s="3">
        <v>13.9</v>
      </c>
      <c r="AO4" s="3">
        <v>14.9</v>
      </c>
      <c r="AP4" s="6">
        <f>AN4-AO4</f>
        <v>-1</v>
      </c>
      <c r="AQ4" s="3">
        <v>39.9</v>
      </c>
      <c r="AR4" s="3">
        <v>47.4</v>
      </c>
      <c r="AS4" s="6">
        <f>AQ4-AR4</f>
        <v>-7.5</v>
      </c>
    </row>
    <row r="5" spans="1:45" ht="12.75">
      <c r="A5" s="11" t="s">
        <v>21</v>
      </c>
      <c r="B5" s="3">
        <v>13.9</v>
      </c>
      <c r="C5" s="3">
        <v>14.9</v>
      </c>
      <c r="D5" s="6">
        <f t="shared" si="0"/>
        <v>-1</v>
      </c>
      <c r="E5" s="3">
        <v>39.9</v>
      </c>
      <c r="F5" s="3">
        <v>47.4</v>
      </c>
      <c r="G5" s="6">
        <f t="shared" si="1"/>
        <v>-7.5</v>
      </c>
      <c r="I5" s="13" t="s">
        <v>26</v>
      </c>
      <c r="J5" s="2">
        <v>18.2</v>
      </c>
      <c r="K5" s="3">
        <v>14.9</v>
      </c>
      <c r="L5" s="4">
        <f>J5-K5</f>
        <v>3.299999999999999</v>
      </c>
      <c r="M5" s="2">
        <v>55.6</v>
      </c>
      <c r="N5" s="3">
        <v>47.4</v>
      </c>
      <c r="O5" s="4">
        <f>M5-N5</f>
        <v>8.200000000000003</v>
      </c>
      <c r="S5" s="17" t="s">
        <v>15</v>
      </c>
      <c r="T5" s="2">
        <v>15.6</v>
      </c>
      <c r="U5" s="3">
        <v>14.9</v>
      </c>
      <c r="V5" s="16">
        <f>T5-U5</f>
        <v>0.6999999999999993</v>
      </c>
      <c r="W5" s="2">
        <v>47.4</v>
      </c>
      <c r="X5" s="3">
        <v>47.4</v>
      </c>
      <c r="Y5" s="16">
        <f>W5-X5</f>
        <v>0</v>
      </c>
      <c r="AC5" s="18" t="s">
        <v>25</v>
      </c>
      <c r="AD5" s="2">
        <v>15.1</v>
      </c>
      <c r="AE5" s="3">
        <v>14.9</v>
      </c>
      <c r="AF5" s="19">
        <f t="shared" si="2"/>
        <v>0.1999999999999993</v>
      </c>
      <c r="AG5" s="2">
        <v>41.7</v>
      </c>
      <c r="AH5" s="3">
        <v>47.4</v>
      </c>
      <c r="AI5" s="19">
        <f t="shared" si="3"/>
        <v>-5.699999999999996</v>
      </c>
      <c r="AM5" s="21" t="s">
        <v>37</v>
      </c>
      <c r="AN5" s="2">
        <v>12.6</v>
      </c>
      <c r="AO5" s="3">
        <v>14.9</v>
      </c>
      <c r="AP5" s="6">
        <f>AN5-AO5</f>
        <v>-2.3000000000000007</v>
      </c>
      <c r="AQ5" s="2">
        <v>36</v>
      </c>
      <c r="AR5" s="3">
        <v>47.4</v>
      </c>
      <c r="AS5" s="6">
        <f>AQ5-AR5</f>
        <v>-11.399999999999999</v>
      </c>
    </row>
    <row r="6" spans="1:45" ht="12.75">
      <c r="A6" s="18" t="s">
        <v>22</v>
      </c>
      <c r="B6" s="2">
        <v>16</v>
      </c>
      <c r="C6" s="3">
        <v>14.9</v>
      </c>
      <c r="D6" s="19">
        <f t="shared" si="0"/>
        <v>1.0999999999999996</v>
      </c>
      <c r="E6" s="2">
        <v>45.3</v>
      </c>
      <c r="F6" s="3">
        <v>47.4</v>
      </c>
      <c r="G6" s="19">
        <f t="shared" si="1"/>
        <v>-2.1000000000000014</v>
      </c>
      <c r="I6" s="14" t="s">
        <v>18</v>
      </c>
      <c r="J6" s="2">
        <v>19.4</v>
      </c>
      <c r="K6" s="3">
        <v>14.9</v>
      </c>
      <c r="L6" s="4">
        <f>J6-K6</f>
        <v>4.499999999999998</v>
      </c>
      <c r="M6" s="9">
        <v>56.1</v>
      </c>
      <c r="N6" s="3">
        <v>47.4</v>
      </c>
      <c r="O6" s="4">
        <f>M6-N6</f>
        <v>8.700000000000003</v>
      </c>
      <c r="AC6" s="20" t="s">
        <v>5</v>
      </c>
      <c r="AD6" s="2">
        <v>18.1</v>
      </c>
      <c r="AE6" s="3">
        <v>14.9</v>
      </c>
      <c r="AF6" s="19">
        <f t="shared" si="2"/>
        <v>3.200000000000001</v>
      </c>
      <c r="AG6" s="2">
        <v>41.1</v>
      </c>
      <c r="AH6" s="3">
        <v>47.4</v>
      </c>
      <c r="AI6" s="19">
        <f t="shared" si="3"/>
        <v>-6.299999999999997</v>
      </c>
      <c r="AM6" s="22" t="s">
        <v>4</v>
      </c>
      <c r="AN6" s="2">
        <v>10.3</v>
      </c>
      <c r="AO6" s="3">
        <v>14.9</v>
      </c>
      <c r="AP6" s="6">
        <f>AN6-AO6</f>
        <v>-4.6</v>
      </c>
      <c r="AQ6" s="2">
        <v>34.9</v>
      </c>
      <c r="AR6" s="3">
        <v>47.4</v>
      </c>
      <c r="AS6" s="6">
        <f>AQ6-AR6</f>
        <v>-12.5</v>
      </c>
    </row>
    <row r="7" spans="1:45" ht="12.75">
      <c r="A7" s="12" t="s">
        <v>23</v>
      </c>
      <c r="B7" s="2">
        <v>15.4</v>
      </c>
      <c r="C7" s="3">
        <v>14.9</v>
      </c>
      <c r="D7" s="4">
        <f t="shared" si="0"/>
        <v>0.5</v>
      </c>
      <c r="E7" s="2">
        <v>50.3</v>
      </c>
      <c r="F7" s="3">
        <v>47.4</v>
      </c>
      <c r="G7" s="4">
        <f t="shared" si="1"/>
        <v>2.8999999999999986</v>
      </c>
      <c r="I7" s="24"/>
      <c r="J7" s="23"/>
      <c r="K7" s="23"/>
      <c r="L7" s="23"/>
      <c r="M7" s="23"/>
      <c r="N7" s="23"/>
      <c r="O7" s="23"/>
      <c r="AC7" s="20" t="s">
        <v>6</v>
      </c>
      <c r="AD7" s="2">
        <v>16.3</v>
      </c>
      <c r="AE7" s="3">
        <v>14.9</v>
      </c>
      <c r="AF7" s="19">
        <f t="shared" si="2"/>
        <v>1.4000000000000004</v>
      </c>
      <c r="AG7" s="2">
        <v>44</v>
      </c>
      <c r="AH7" s="3">
        <v>47.4</v>
      </c>
      <c r="AI7" s="19">
        <f t="shared" si="3"/>
        <v>-3.3999999999999986</v>
      </c>
      <c r="AM7" s="22" t="s">
        <v>11</v>
      </c>
      <c r="AN7" s="2">
        <v>14.3</v>
      </c>
      <c r="AO7" s="3">
        <v>14.9</v>
      </c>
      <c r="AP7" s="6">
        <v>-0.6</v>
      </c>
      <c r="AQ7" s="2">
        <v>36.4</v>
      </c>
      <c r="AR7" s="3">
        <v>47.4</v>
      </c>
      <c r="AS7" s="6">
        <v>-11</v>
      </c>
    </row>
    <row r="8" spans="1:45" ht="12.75">
      <c r="A8" s="12" t="s">
        <v>24</v>
      </c>
      <c r="B8" s="2">
        <v>18.1</v>
      </c>
      <c r="C8" s="3">
        <v>14.9</v>
      </c>
      <c r="D8" s="4">
        <f t="shared" si="0"/>
        <v>3.200000000000001</v>
      </c>
      <c r="E8" s="2">
        <v>52.5</v>
      </c>
      <c r="F8" s="3">
        <v>47.4</v>
      </c>
      <c r="G8" s="4">
        <f t="shared" si="1"/>
        <v>5.100000000000001</v>
      </c>
      <c r="AC8" s="20" t="s">
        <v>8</v>
      </c>
      <c r="AD8" s="2">
        <v>18</v>
      </c>
      <c r="AE8" s="3">
        <v>14.9</v>
      </c>
      <c r="AF8" s="19">
        <f t="shared" si="2"/>
        <v>3.0999999999999996</v>
      </c>
      <c r="AG8" s="2">
        <v>47</v>
      </c>
      <c r="AH8" s="3">
        <v>47.4</v>
      </c>
      <c r="AI8" s="19">
        <f t="shared" si="3"/>
        <v>-0.3999999999999986</v>
      </c>
      <c r="AM8" s="22" t="s">
        <v>17</v>
      </c>
      <c r="AN8" s="2">
        <v>13.3</v>
      </c>
      <c r="AO8" s="3">
        <v>14.9</v>
      </c>
      <c r="AP8" s="6">
        <v>-1.6</v>
      </c>
      <c r="AQ8" s="2">
        <v>36</v>
      </c>
      <c r="AR8" s="3">
        <v>47.4</v>
      </c>
      <c r="AS8" s="6">
        <v>-11.4</v>
      </c>
    </row>
    <row r="9" spans="1:35" ht="12.75">
      <c r="A9" s="18" t="s">
        <v>25</v>
      </c>
      <c r="B9" s="2">
        <v>15.1</v>
      </c>
      <c r="C9" s="3">
        <v>14.9</v>
      </c>
      <c r="D9" s="19">
        <f t="shared" si="0"/>
        <v>0.1999999999999993</v>
      </c>
      <c r="E9" s="2">
        <v>41.7</v>
      </c>
      <c r="F9" s="3">
        <v>47.4</v>
      </c>
      <c r="G9" s="19">
        <f t="shared" si="1"/>
        <v>-5.699999999999996</v>
      </c>
      <c r="AC9" s="20" t="s">
        <v>38</v>
      </c>
      <c r="AD9" s="2">
        <v>17.1</v>
      </c>
      <c r="AE9" s="3">
        <v>14.9</v>
      </c>
      <c r="AF9" s="19">
        <f t="shared" si="2"/>
        <v>2.200000000000001</v>
      </c>
      <c r="AG9" s="2">
        <v>43</v>
      </c>
      <c r="AH9" s="3">
        <v>47.4</v>
      </c>
      <c r="AI9" s="19">
        <f t="shared" si="3"/>
        <v>-4.399999999999999</v>
      </c>
    </row>
    <row r="10" spans="1:35" ht="12.75">
      <c r="A10" s="13" t="s">
        <v>26</v>
      </c>
      <c r="B10" s="2">
        <v>18.2</v>
      </c>
      <c r="C10" s="3">
        <v>14.9</v>
      </c>
      <c r="D10" s="4">
        <f t="shared" si="0"/>
        <v>3.299999999999999</v>
      </c>
      <c r="E10" s="2">
        <v>55.6</v>
      </c>
      <c r="F10" s="3">
        <v>47.4</v>
      </c>
      <c r="G10" s="4">
        <f t="shared" si="1"/>
        <v>8.200000000000003</v>
      </c>
      <c r="AC10" s="20" t="s">
        <v>12</v>
      </c>
      <c r="AD10" s="2">
        <v>15</v>
      </c>
      <c r="AE10" s="3">
        <v>14.9</v>
      </c>
      <c r="AF10" s="19">
        <f t="shared" si="2"/>
        <v>0.09999999999999964</v>
      </c>
      <c r="AG10" s="2">
        <v>33.7</v>
      </c>
      <c r="AH10" s="3">
        <v>47.4</v>
      </c>
      <c r="AI10" s="19">
        <f t="shared" si="3"/>
        <v>-13.699999999999996</v>
      </c>
    </row>
    <row r="11" spans="1:35" ht="12.75">
      <c r="A11" s="21" t="s">
        <v>3</v>
      </c>
      <c r="B11" s="2">
        <v>12.6</v>
      </c>
      <c r="C11" s="3">
        <v>14.9</v>
      </c>
      <c r="D11" s="6">
        <f t="shared" si="0"/>
        <v>-2.3000000000000007</v>
      </c>
      <c r="E11" s="2">
        <v>36</v>
      </c>
      <c r="F11" s="3">
        <v>47.4</v>
      </c>
      <c r="G11" s="6">
        <f t="shared" si="1"/>
        <v>-11.399999999999999</v>
      </c>
      <c r="AC11" s="20" t="s">
        <v>13</v>
      </c>
      <c r="AD11" s="2">
        <v>16.6</v>
      </c>
      <c r="AE11" s="3">
        <v>14.9</v>
      </c>
      <c r="AF11" s="19">
        <f t="shared" si="2"/>
        <v>1.700000000000001</v>
      </c>
      <c r="AG11" s="2">
        <v>34.6</v>
      </c>
      <c r="AH11" s="3">
        <v>47.4</v>
      </c>
      <c r="AI11" s="19">
        <f t="shared" si="3"/>
        <v>-12.799999999999997</v>
      </c>
    </row>
    <row r="12" spans="1:35" ht="12.75">
      <c r="A12" s="22" t="s">
        <v>4</v>
      </c>
      <c r="B12" s="2">
        <v>10.3</v>
      </c>
      <c r="C12" s="3">
        <v>14.9</v>
      </c>
      <c r="D12" s="6">
        <f t="shared" si="0"/>
        <v>-4.6</v>
      </c>
      <c r="E12" s="2">
        <v>34.9</v>
      </c>
      <c r="F12" s="3">
        <v>47.4</v>
      </c>
      <c r="G12" s="6">
        <f t="shared" si="1"/>
        <v>-12.5</v>
      </c>
      <c r="AC12" s="20" t="s">
        <v>14</v>
      </c>
      <c r="AD12" s="2">
        <v>19.8</v>
      </c>
      <c r="AE12" s="3">
        <v>14.9</v>
      </c>
      <c r="AF12" s="19">
        <f t="shared" si="2"/>
        <v>4.9</v>
      </c>
      <c r="AG12" s="2">
        <v>39.8</v>
      </c>
      <c r="AH12" s="3">
        <v>47.4</v>
      </c>
      <c r="AI12" s="19">
        <f t="shared" si="3"/>
        <v>-7.600000000000001</v>
      </c>
    </row>
    <row r="13" spans="1:35" ht="12.75">
      <c r="A13" s="20" t="s">
        <v>5</v>
      </c>
      <c r="B13" s="2">
        <v>18.1</v>
      </c>
      <c r="C13" s="3">
        <v>14.9</v>
      </c>
      <c r="D13" s="19">
        <f t="shared" si="0"/>
        <v>3.200000000000001</v>
      </c>
      <c r="E13" s="2">
        <v>41.1</v>
      </c>
      <c r="F13" s="3">
        <v>47.4</v>
      </c>
      <c r="G13" s="19">
        <f t="shared" si="1"/>
        <v>-6.299999999999997</v>
      </c>
      <c r="AC13" s="20" t="s">
        <v>16</v>
      </c>
      <c r="AD13" s="2">
        <v>15.4</v>
      </c>
      <c r="AE13" s="3">
        <v>14.9</v>
      </c>
      <c r="AF13" s="19">
        <f t="shared" si="2"/>
        <v>0.5</v>
      </c>
      <c r="AG13" s="2">
        <v>47</v>
      </c>
      <c r="AH13" s="3">
        <v>47.4</v>
      </c>
      <c r="AI13" s="19">
        <f t="shared" si="3"/>
        <v>-0.3999999999999986</v>
      </c>
    </row>
    <row r="14" spans="1:7" ht="12.75">
      <c r="A14" s="20" t="s">
        <v>6</v>
      </c>
      <c r="B14" s="2">
        <v>16.3</v>
      </c>
      <c r="C14" s="3">
        <v>14.9</v>
      </c>
      <c r="D14" s="19">
        <f t="shared" si="0"/>
        <v>1.4000000000000004</v>
      </c>
      <c r="E14" s="2">
        <v>44</v>
      </c>
      <c r="F14" s="3">
        <v>47.4</v>
      </c>
      <c r="G14" s="19">
        <f t="shared" si="1"/>
        <v>-3.3999999999999986</v>
      </c>
    </row>
    <row r="15" spans="1:7" ht="12.75">
      <c r="A15" s="15" t="s">
        <v>7</v>
      </c>
      <c r="B15" s="2">
        <v>19.8</v>
      </c>
      <c r="C15" s="3">
        <v>14.9</v>
      </c>
      <c r="D15" s="16">
        <f t="shared" si="0"/>
        <v>4.9</v>
      </c>
      <c r="E15" s="2">
        <v>48.1</v>
      </c>
      <c r="F15" s="3">
        <v>47.4</v>
      </c>
      <c r="G15" s="16">
        <f t="shared" si="1"/>
        <v>0.7000000000000028</v>
      </c>
    </row>
    <row r="16" spans="1:7" ht="12.75">
      <c r="A16" s="20" t="s">
        <v>8</v>
      </c>
      <c r="B16" s="2">
        <v>18</v>
      </c>
      <c r="C16" s="3">
        <v>14.9</v>
      </c>
      <c r="D16" s="19">
        <f t="shared" si="0"/>
        <v>3.0999999999999996</v>
      </c>
      <c r="E16" s="2">
        <v>47</v>
      </c>
      <c r="F16" s="3">
        <v>47.4</v>
      </c>
      <c r="G16" s="19">
        <f t="shared" si="1"/>
        <v>-0.3999999999999986</v>
      </c>
    </row>
    <row r="17" spans="1:7" ht="12.75">
      <c r="A17" s="20" t="s">
        <v>9</v>
      </c>
      <c r="B17" s="2">
        <v>17.1</v>
      </c>
      <c r="C17" s="3">
        <v>14.9</v>
      </c>
      <c r="D17" s="19">
        <f t="shared" si="0"/>
        <v>2.200000000000001</v>
      </c>
      <c r="E17" s="2">
        <v>43</v>
      </c>
      <c r="F17" s="3">
        <v>47.4</v>
      </c>
      <c r="G17" s="19">
        <f t="shared" si="1"/>
        <v>-4.399999999999999</v>
      </c>
    </row>
    <row r="18" spans="1:7" ht="12.75">
      <c r="A18" s="17" t="s">
        <v>10</v>
      </c>
      <c r="B18" s="2">
        <v>21.5</v>
      </c>
      <c r="C18" s="3">
        <v>14.9</v>
      </c>
      <c r="D18" s="16">
        <f t="shared" si="0"/>
        <v>6.6</v>
      </c>
      <c r="E18" s="2">
        <v>48.8</v>
      </c>
      <c r="F18" s="3">
        <v>47.4</v>
      </c>
      <c r="G18" s="16">
        <f t="shared" si="1"/>
        <v>1.3999999999999986</v>
      </c>
    </row>
    <row r="19" spans="1:7" ht="12.75">
      <c r="A19" s="22" t="s">
        <v>11</v>
      </c>
      <c r="B19" s="2">
        <v>14.3</v>
      </c>
      <c r="C19" s="3">
        <v>14.9</v>
      </c>
      <c r="D19" s="6">
        <f t="shared" si="0"/>
        <v>-0.5999999999999996</v>
      </c>
      <c r="E19" s="2">
        <v>36.4</v>
      </c>
      <c r="F19" s="3">
        <v>47.4</v>
      </c>
      <c r="G19" s="6">
        <f t="shared" si="1"/>
        <v>-11</v>
      </c>
    </row>
    <row r="20" spans="1:7" ht="12.75">
      <c r="A20" s="20" t="s">
        <v>12</v>
      </c>
      <c r="B20" s="2">
        <v>15</v>
      </c>
      <c r="C20" s="3">
        <v>14.9</v>
      </c>
      <c r="D20" s="19">
        <f t="shared" si="0"/>
        <v>0.09999999999999964</v>
      </c>
      <c r="E20" s="2">
        <v>33.7</v>
      </c>
      <c r="F20" s="3">
        <v>47.4</v>
      </c>
      <c r="G20" s="19">
        <f t="shared" si="1"/>
        <v>-13.699999999999996</v>
      </c>
    </row>
    <row r="21" spans="1:7" ht="12.75">
      <c r="A21" s="20" t="s">
        <v>13</v>
      </c>
      <c r="B21" s="2">
        <v>16.6</v>
      </c>
      <c r="C21" s="3">
        <v>14.9</v>
      </c>
      <c r="D21" s="19">
        <f t="shared" si="0"/>
        <v>1.700000000000001</v>
      </c>
      <c r="E21" s="2">
        <v>34.6</v>
      </c>
      <c r="F21" s="3">
        <v>47.4</v>
      </c>
      <c r="G21" s="19">
        <f t="shared" si="1"/>
        <v>-12.799999999999997</v>
      </c>
    </row>
    <row r="22" spans="1:7" ht="12.75">
      <c r="A22" s="20" t="s">
        <v>14</v>
      </c>
      <c r="B22" s="2">
        <v>19.8</v>
      </c>
      <c r="C22" s="3">
        <v>14.9</v>
      </c>
      <c r="D22" s="19">
        <f t="shared" si="0"/>
        <v>4.9</v>
      </c>
      <c r="E22" s="2">
        <v>39.8</v>
      </c>
      <c r="F22" s="3">
        <v>47.4</v>
      </c>
      <c r="G22" s="19">
        <f t="shared" si="1"/>
        <v>-7.600000000000001</v>
      </c>
    </row>
    <row r="23" spans="1:7" ht="12.75">
      <c r="A23" s="17" t="s">
        <v>15</v>
      </c>
      <c r="B23" s="2">
        <v>15.6</v>
      </c>
      <c r="C23" s="3">
        <v>14.9</v>
      </c>
      <c r="D23" s="16">
        <f t="shared" si="0"/>
        <v>0.6999999999999993</v>
      </c>
      <c r="E23" s="2">
        <v>47.4</v>
      </c>
      <c r="F23" s="3">
        <v>47.4</v>
      </c>
      <c r="G23" s="16">
        <f t="shared" si="1"/>
        <v>0</v>
      </c>
    </row>
    <row r="24" spans="1:7" ht="12.75">
      <c r="A24" s="20" t="s">
        <v>16</v>
      </c>
      <c r="B24" s="2">
        <v>15.4</v>
      </c>
      <c r="C24" s="3">
        <v>14.9</v>
      </c>
      <c r="D24" s="19">
        <f t="shared" si="0"/>
        <v>0.5</v>
      </c>
      <c r="E24" s="2">
        <v>47</v>
      </c>
      <c r="F24" s="3">
        <v>47.4</v>
      </c>
      <c r="G24" s="19">
        <f t="shared" si="1"/>
        <v>-0.3999999999999986</v>
      </c>
    </row>
    <row r="25" spans="1:7" ht="12.75">
      <c r="A25" s="22" t="s">
        <v>17</v>
      </c>
      <c r="B25" s="2">
        <v>13.3</v>
      </c>
      <c r="C25" s="3">
        <v>14.9</v>
      </c>
      <c r="D25" s="6">
        <f t="shared" si="0"/>
        <v>-1.5999999999999996</v>
      </c>
      <c r="E25" s="2">
        <v>36</v>
      </c>
      <c r="F25" s="3">
        <v>47.4</v>
      </c>
      <c r="G25" s="6">
        <f t="shared" si="1"/>
        <v>-11.399999999999999</v>
      </c>
    </row>
    <row r="26" spans="1:7" ht="12.75">
      <c r="A26" s="14" t="s">
        <v>18</v>
      </c>
      <c r="B26" s="2">
        <v>19.4</v>
      </c>
      <c r="C26" s="3">
        <v>14.9</v>
      </c>
      <c r="D26" s="4">
        <f t="shared" si="0"/>
        <v>4.499999999999998</v>
      </c>
      <c r="E26" s="9">
        <v>56.1</v>
      </c>
      <c r="F26" s="3">
        <v>47.4</v>
      </c>
      <c r="G26" s="4">
        <f t="shared" si="1"/>
        <v>8.700000000000003</v>
      </c>
    </row>
  </sheetData>
  <mergeCells count="15">
    <mergeCell ref="AM1:AM2"/>
    <mergeCell ref="AN1:AP1"/>
    <mergeCell ref="AQ1:AS1"/>
    <mergeCell ref="W1:Y1"/>
    <mergeCell ref="AC1:AC2"/>
    <mergeCell ref="AD1:AF1"/>
    <mergeCell ref="AG1:AI1"/>
    <mergeCell ref="A1:A2"/>
    <mergeCell ref="B1:D1"/>
    <mergeCell ref="E1:G1"/>
    <mergeCell ref="T1:V1"/>
    <mergeCell ref="I1:I2"/>
    <mergeCell ref="J1:L1"/>
    <mergeCell ref="M1:O1"/>
    <mergeCell ref="S1:S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Kab22</cp:lastModifiedBy>
  <dcterms:created xsi:type="dcterms:W3CDTF">1996-10-08T23:32:33Z</dcterms:created>
  <dcterms:modified xsi:type="dcterms:W3CDTF">2012-10-01T14:44:20Z</dcterms:modified>
  <cp:category/>
  <cp:version/>
  <cp:contentType/>
  <cp:contentStatus/>
</cp:coreProperties>
</file>